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0730" windowHeight="11760"/>
  </bookViews>
  <sheets>
    <sheet name="Indicaciones" sheetId="19" r:id="rId1"/>
    <sheet name="Enero" sheetId="1" r:id="rId2"/>
    <sheet name="Febrero" sheetId="2" r:id="rId3"/>
    <sheet name="Marzo" sheetId="3" r:id="rId4"/>
    <sheet name="Abril" sheetId="4" r:id="rId5"/>
    <sheet name="Mayo" sheetId="5" r:id="rId6"/>
    <sheet name="Junio" sheetId="6" r:id="rId7"/>
    <sheet name="Julio" sheetId="7" r:id="rId8"/>
    <sheet name="Agosto" sheetId="8" r:id="rId9"/>
    <sheet name="Septiembre" sheetId="9" r:id="rId10"/>
    <sheet name="Octubre" sheetId="12" r:id="rId11"/>
    <sheet name="Noviembre" sheetId="10" r:id="rId12"/>
    <sheet name="Diciembre" sheetId="11" r:id="rId13"/>
    <sheet name="Resumen" sheetId="13" r:id="rId14"/>
    <sheet name="Calculos" sheetId="17" state="veryHidden" r:id="rId15"/>
  </sheets>
  <definedNames>
    <definedName name="_xlnm._FilterDatabase" localSheetId="13" hidden="1">Resumen!$B$35:$P$49</definedName>
  </definedNames>
  <calcPr calcId="125725"/>
</workbook>
</file>

<file path=xl/calcChain.xml><?xml version="1.0" encoding="utf-8"?>
<calcChain xmlns="http://schemas.openxmlformats.org/spreadsheetml/2006/main">
  <c r="C17" i="3"/>
  <c r="C18"/>
  <c r="C19"/>
  <c r="C20"/>
  <c r="C21"/>
  <c r="C22"/>
  <c r="C23"/>
  <c r="C16"/>
  <c r="C17" i="4"/>
  <c r="C18"/>
  <c r="C19"/>
  <c r="C20"/>
  <c r="C21"/>
  <c r="C22"/>
  <c r="C23"/>
  <c r="C16"/>
  <c r="C17" i="5"/>
  <c r="C18"/>
  <c r="C19"/>
  <c r="C20"/>
  <c r="C21"/>
  <c r="C22"/>
  <c r="C23"/>
  <c r="C16"/>
  <c r="C17" i="6"/>
  <c r="C18"/>
  <c r="C19"/>
  <c r="C20"/>
  <c r="C21"/>
  <c r="C22"/>
  <c r="C23"/>
  <c r="C16"/>
  <c r="C17" i="7"/>
  <c r="C18"/>
  <c r="C19"/>
  <c r="C20"/>
  <c r="C21"/>
  <c r="C22"/>
  <c r="C23"/>
  <c r="C16"/>
  <c r="C17" i="9"/>
  <c r="C18"/>
  <c r="C19"/>
  <c r="C20"/>
  <c r="C21"/>
  <c r="C22"/>
  <c r="C23"/>
  <c r="C17" i="8"/>
  <c r="C18"/>
  <c r="C19"/>
  <c r="C20"/>
  <c r="C21"/>
  <c r="C22"/>
  <c r="C23"/>
  <c r="C16"/>
  <c r="C16" i="9"/>
  <c r="C17" i="12"/>
  <c r="C18"/>
  <c r="C19"/>
  <c r="C20"/>
  <c r="C21"/>
  <c r="C22"/>
  <c r="C23"/>
  <c r="C16"/>
  <c r="D17" i="11"/>
  <c r="E17"/>
  <c r="F17"/>
  <c r="G17"/>
  <c r="H17"/>
  <c r="I17"/>
  <c r="J17"/>
  <c r="K17"/>
  <c r="L17"/>
  <c r="M17"/>
  <c r="N17"/>
  <c r="O17"/>
  <c r="P17"/>
  <c r="Q17"/>
  <c r="D18"/>
  <c r="E18"/>
  <c r="F18"/>
  <c r="G18"/>
  <c r="H18"/>
  <c r="I18"/>
  <c r="J18"/>
  <c r="K18"/>
  <c r="L18"/>
  <c r="M18"/>
  <c r="N18"/>
  <c r="O18"/>
  <c r="P18"/>
  <c r="Q18"/>
  <c r="D19"/>
  <c r="E19"/>
  <c r="F19"/>
  <c r="G19"/>
  <c r="H19"/>
  <c r="I19"/>
  <c r="J19"/>
  <c r="K19"/>
  <c r="L19"/>
  <c r="M19"/>
  <c r="N19"/>
  <c r="O19"/>
  <c r="P19"/>
  <c r="Q19"/>
  <c r="D20"/>
  <c r="E20"/>
  <c r="F20"/>
  <c r="G20"/>
  <c r="H20"/>
  <c r="I20"/>
  <c r="J20"/>
  <c r="K20"/>
  <c r="L20"/>
  <c r="M20"/>
  <c r="N20"/>
  <c r="O20"/>
  <c r="P20"/>
  <c r="Q20"/>
  <c r="D21"/>
  <c r="E21"/>
  <c r="F21"/>
  <c r="G21"/>
  <c r="H21"/>
  <c r="I21"/>
  <c r="J21"/>
  <c r="K21"/>
  <c r="L21"/>
  <c r="M21"/>
  <c r="N21"/>
  <c r="O21"/>
  <c r="P21"/>
  <c r="Q21"/>
  <c r="D22"/>
  <c r="E22"/>
  <c r="F22"/>
  <c r="G22"/>
  <c r="H22"/>
  <c r="I22"/>
  <c r="J22"/>
  <c r="K22"/>
  <c r="L22"/>
  <c r="M22"/>
  <c r="N22"/>
  <c r="O22"/>
  <c r="P22"/>
  <c r="Q22"/>
  <c r="D23"/>
  <c r="E23"/>
  <c r="F23"/>
  <c r="G23"/>
  <c r="H23"/>
  <c r="I23"/>
  <c r="J23"/>
  <c r="K23"/>
  <c r="L23"/>
  <c r="M23"/>
  <c r="N23"/>
  <c r="O23"/>
  <c r="P23"/>
  <c r="Q23"/>
  <c r="E16"/>
  <c r="F16"/>
  <c r="G16"/>
  <c r="H16"/>
  <c r="I16"/>
  <c r="J16"/>
  <c r="K16"/>
  <c r="L16"/>
  <c r="M16"/>
  <c r="N16"/>
  <c r="O16"/>
  <c r="P16"/>
  <c r="Q16"/>
  <c r="D16"/>
  <c r="C17"/>
  <c r="C18"/>
  <c r="C19"/>
  <c r="C20"/>
  <c r="C21"/>
  <c r="C22"/>
  <c r="C23"/>
  <c r="C16"/>
  <c r="D17" i="10"/>
  <c r="E17"/>
  <c r="F17"/>
  <c r="G17"/>
  <c r="H17"/>
  <c r="I17"/>
  <c r="J17"/>
  <c r="K17"/>
  <c r="L17"/>
  <c r="M17"/>
  <c r="N17"/>
  <c r="O17"/>
  <c r="P17"/>
  <c r="Q17"/>
  <c r="D18"/>
  <c r="E18"/>
  <c r="F18"/>
  <c r="G18"/>
  <c r="H18"/>
  <c r="I18"/>
  <c r="J18"/>
  <c r="K18"/>
  <c r="L18"/>
  <c r="M18"/>
  <c r="N18"/>
  <c r="O18"/>
  <c r="P18"/>
  <c r="Q18"/>
  <c r="D19"/>
  <c r="E19"/>
  <c r="F19"/>
  <c r="G19"/>
  <c r="H19"/>
  <c r="I19"/>
  <c r="J19"/>
  <c r="K19"/>
  <c r="L19"/>
  <c r="M19"/>
  <c r="N19"/>
  <c r="O19"/>
  <c r="P19"/>
  <c r="Q19"/>
  <c r="D20"/>
  <c r="E20"/>
  <c r="F20"/>
  <c r="G20"/>
  <c r="H20"/>
  <c r="I20"/>
  <c r="J20"/>
  <c r="K20"/>
  <c r="L20"/>
  <c r="M20"/>
  <c r="N20"/>
  <c r="O20"/>
  <c r="P20"/>
  <c r="Q20"/>
  <c r="D21"/>
  <c r="E21"/>
  <c r="F21"/>
  <c r="G21"/>
  <c r="H21"/>
  <c r="I21"/>
  <c r="J21"/>
  <c r="K21"/>
  <c r="L21"/>
  <c r="M21"/>
  <c r="N21"/>
  <c r="O21"/>
  <c r="P21"/>
  <c r="Q21"/>
  <c r="D22"/>
  <c r="E22"/>
  <c r="F22"/>
  <c r="G22"/>
  <c r="H22"/>
  <c r="I22"/>
  <c r="J22"/>
  <c r="K22"/>
  <c r="L22"/>
  <c r="M22"/>
  <c r="N22"/>
  <c r="O22"/>
  <c r="P22"/>
  <c r="Q22"/>
  <c r="D23"/>
  <c r="E23"/>
  <c r="F23"/>
  <c r="G23"/>
  <c r="H23"/>
  <c r="I23"/>
  <c r="J23"/>
  <c r="K23"/>
  <c r="L23"/>
  <c r="M23"/>
  <c r="N23"/>
  <c r="O23"/>
  <c r="P23"/>
  <c r="Q23"/>
  <c r="E16"/>
  <c r="F16"/>
  <c r="G16"/>
  <c r="H16"/>
  <c r="I16"/>
  <c r="J16"/>
  <c r="K16"/>
  <c r="L16"/>
  <c r="M16"/>
  <c r="N16"/>
  <c r="O16"/>
  <c r="P16"/>
  <c r="Q16"/>
  <c r="D16"/>
  <c r="C23"/>
  <c r="C17"/>
  <c r="C18"/>
  <c r="C19"/>
  <c r="C20"/>
  <c r="C21"/>
  <c r="C22"/>
  <c r="C16"/>
  <c r="B23"/>
  <c r="B22"/>
  <c r="B21"/>
  <c r="B20"/>
  <c r="B19"/>
  <c r="B18"/>
  <c r="B17"/>
  <c r="D17" i="12"/>
  <c r="E17"/>
  <c r="F17"/>
  <c r="G17"/>
  <c r="H17"/>
  <c r="I17"/>
  <c r="J17"/>
  <c r="K17"/>
  <c r="L17"/>
  <c r="M17"/>
  <c r="N17"/>
  <c r="O17"/>
  <c r="P17"/>
  <c r="Q17"/>
  <c r="D18"/>
  <c r="E18"/>
  <c r="F18"/>
  <c r="G18"/>
  <c r="H18"/>
  <c r="I18"/>
  <c r="J18"/>
  <c r="K18"/>
  <c r="L18"/>
  <c r="M18"/>
  <c r="N18"/>
  <c r="O18"/>
  <c r="P18"/>
  <c r="Q18"/>
  <c r="D19"/>
  <c r="E19"/>
  <c r="F19"/>
  <c r="G19"/>
  <c r="H19"/>
  <c r="I19"/>
  <c r="J19"/>
  <c r="K19"/>
  <c r="L19"/>
  <c r="M19"/>
  <c r="N19"/>
  <c r="O19"/>
  <c r="P19"/>
  <c r="Q19"/>
  <c r="D20"/>
  <c r="E20"/>
  <c r="F20"/>
  <c r="G20"/>
  <c r="H20"/>
  <c r="I20"/>
  <c r="J20"/>
  <c r="K20"/>
  <c r="L20"/>
  <c r="M20"/>
  <c r="N20"/>
  <c r="O20"/>
  <c r="P20"/>
  <c r="Q20"/>
  <c r="D21"/>
  <c r="E21"/>
  <c r="F21"/>
  <c r="G21"/>
  <c r="H21"/>
  <c r="I21"/>
  <c r="J21"/>
  <c r="K21"/>
  <c r="L21"/>
  <c r="M21"/>
  <c r="N21"/>
  <c r="O21"/>
  <c r="P21"/>
  <c r="Q21"/>
  <c r="D22"/>
  <c r="E22"/>
  <c r="F22"/>
  <c r="G22"/>
  <c r="H22"/>
  <c r="I22"/>
  <c r="J22"/>
  <c r="K22"/>
  <c r="L22"/>
  <c r="M22"/>
  <c r="N22"/>
  <c r="O22"/>
  <c r="P22"/>
  <c r="Q22"/>
  <c r="D23"/>
  <c r="E23"/>
  <c r="F23"/>
  <c r="G23"/>
  <c r="H23"/>
  <c r="I23"/>
  <c r="J23"/>
  <c r="K23"/>
  <c r="L23"/>
  <c r="M23"/>
  <c r="N23"/>
  <c r="O23"/>
  <c r="P23"/>
  <c r="Q23"/>
  <c r="E16"/>
  <c r="F16"/>
  <c r="G16"/>
  <c r="H16"/>
  <c r="I16"/>
  <c r="J16"/>
  <c r="K16"/>
  <c r="L16"/>
  <c r="M16"/>
  <c r="N16"/>
  <c r="O16"/>
  <c r="P16"/>
  <c r="Q16"/>
  <c r="D16"/>
  <c r="C17" i="2"/>
  <c r="C18"/>
  <c r="C19"/>
  <c r="C20"/>
  <c r="C21"/>
  <c r="C22"/>
  <c r="C23"/>
  <c r="C16"/>
  <c r="D17" i="9"/>
  <c r="E17"/>
  <c r="F17"/>
  <c r="G17"/>
  <c r="H17"/>
  <c r="I17"/>
  <c r="J17"/>
  <c r="K17"/>
  <c r="L17"/>
  <c r="M17"/>
  <c r="N17"/>
  <c r="O17"/>
  <c r="P17"/>
  <c r="Q17"/>
  <c r="D18"/>
  <c r="E18"/>
  <c r="F18"/>
  <c r="G18"/>
  <c r="H18"/>
  <c r="I18"/>
  <c r="J18"/>
  <c r="K18"/>
  <c r="L18"/>
  <c r="M18"/>
  <c r="N18"/>
  <c r="O18"/>
  <c r="P18"/>
  <c r="Q18"/>
  <c r="D19"/>
  <c r="E19"/>
  <c r="F19"/>
  <c r="G19"/>
  <c r="H19"/>
  <c r="I19"/>
  <c r="J19"/>
  <c r="K19"/>
  <c r="L19"/>
  <c r="M19"/>
  <c r="N19"/>
  <c r="O19"/>
  <c r="P19"/>
  <c r="Q19"/>
  <c r="D20"/>
  <c r="E20"/>
  <c r="F20"/>
  <c r="G20"/>
  <c r="H20"/>
  <c r="I20"/>
  <c r="J20"/>
  <c r="K20"/>
  <c r="L20"/>
  <c r="M20"/>
  <c r="N20"/>
  <c r="O20"/>
  <c r="P20"/>
  <c r="Q20"/>
  <c r="D21"/>
  <c r="E21"/>
  <c r="F21"/>
  <c r="G21"/>
  <c r="H21"/>
  <c r="I21"/>
  <c r="J21"/>
  <c r="K21"/>
  <c r="L21"/>
  <c r="M21"/>
  <c r="N21"/>
  <c r="O21"/>
  <c r="P21"/>
  <c r="Q21"/>
  <c r="D22"/>
  <c r="E22"/>
  <c r="F22"/>
  <c r="G22"/>
  <c r="H22"/>
  <c r="I22"/>
  <c r="J22"/>
  <c r="K22"/>
  <c r="L22"/>
  <c r="M22"/>
  <c r="N22"/>
  <c r="O22"/>
  <c r="P22"/>
  <c r="Q22"/>
  <c r="D23"/>
  <c r="E23"/>
  <c r="F23"/>
  <c r="G23"/>
  <c r="H23"/>
  <c r="I23"/>
  <c r="J23"/>
  <c r="K23"/>
  <c r="L23"/>
  <c r="M23"/>
  <c r="N23"/>
  <c r="O23"/>
  <c r="P23"/>
  <c r="Q23"/>
  <c r="E16"/>
  <c r="F16"/>
  <c r="G16"/>
  <c r="H16"/>
  <c r="I16"/>
  <c r="J16"/>
  <c r="K16"/>
  <c r="L16"/>
  <c r="M16"/>
  <c r="N16"/>
  <c r="O16"/>
  <c r="P16"/>
  <c r="Q16"/>
  <c r="D16"/>
  <c r="D17" i="8"/>
  <c r="E17"/>
  <c r="F17"/>
  <c r="G17"/>
  <c r="H17"/>
  <c r="I17"/>
  <c r="J17"/>
  <c r="K17"/>
  <c r="L17"/>
  <c r="M17"/>
  <c r="N17"/>
  <c r="O17"/>
  <c r="P17"/>
  <c r="Q17"/>
  <c r="D18"/>
  <c r="E18"/>
  <c r="F18"/>
  <c r="G18"/>
  <c r="H18"/>
  <c r="I18"/>
  <c r="J18"/>
  <c r="K18"/>
  <c r="L18"/>
  <c r="M18"/>
  <c r="N18"/>
  <c r="O18"/>
  <c r="P18"/>
  <c r="Q18"/>
  <c r="D19"/>
  <c r="E19"/>
  <c r="F19"/>
  <c r="G19"/>
  <c r="H19"/>
  <c r="I19"/>
  <c r="J19"/>
  <c r="K19"/>
  <c r="L19"/>
  <c r="M19"/>
  <c r="N19"/>
  <c r="O19"/>
  <c r="P19"/>
  <c r="Q19"/>
  <c r="D20"/>
  <c r="E20"/>
  <c r="F20"/>
  <c r="G20"/>
  <c r="H20"/>
  <c r="I20"/>
  <c r="J20"/>
  <c r="K20"/>
  <c r="L20"/>
  <c r="M20"/>
  <c r="N20"/>
  <c r="O20"/>
  <c r="P20"/>
  <c r="Q20"/>
  <c r="D21"/>
  <c r="E21"/>
  <c r="F21"/>
  <c r="G21"/>
  <c r="H21"/>
  <c r="I21"/>
  <c r="J21"/>
  <c r="K21"/>
  <c r="L21"/>
  <c r="M21"/>
  <c r="N21"/>
  <c r="O21"/>
  <c r="P21"/>
  <c r="Q21"/>
  <c r="D22"/>
  <c r="E22"/>
  <c r="F22"/>
  <c r="G22"/>
  <c r="H22"/>
  <c r="I22"/>
  <c r="J22"/>
  <c r="K22"/>
  <c r="L22"/>
  <c r="M22"/>
  <c r="N22"/>
  <c r="O22"/>
  <c r="P22"/>
  <c r="Q22"/>
  <c r="D23"/>
  <c r="E23"/>
  <c r="F23"/>
  <c r="G23"/>
  <c r="H23"/>
  <c r="I23"/>
  <c r="J23"/>
  <c r="K23"/>
  <c r="L23"/>
  <c r="M23"/>
  <c r="N23"/>
  <c r="O23"/>
  <c r="P23"/>
  <c r="Q23"/>
  <c r="E16"/>
  <c r="F16"/>
  <c r="G16"/>
  <c r="H16"/>
  <c r="I16"/>
  <c r="J16"/>
  <c r="K16"/>
  <c r="L16"/>
  <c r="M16"/>
  <c r="N16"/>
  <c r="O16"/>
  <c r="P16"/>
  <c r="Q16"/>
  <c r="D16"/>
  <c r="B18"/>
  <c r="D15"/>
  <c r="D16" i="7"/>
  <c r="E19"/>
  <c r="I21"/>
  <c r="M23"/>
  <c r="D17" i="4"/>
  <c r="E17"/>
  <c r="F17"/>
  <c r="G17"/>
  <c r="H17"/>
  <c r="I17"/>
  <c r="J17"/>
  <c r="K17"/>
  <c r="L17"/>
  <c r="M17"/>
  <c r="N17"/>
  <c r="O17"/>
  <c r="P17"/>
  <c r="Q17"/>
  <c r="D18"/>
  <c r="E18"/>
  <c r="F18"/>
  <c r="G18"/>
  <c r="H18"/>
  <c r="I18"/>
  <c r="J18"/>
  <c r="K18"/>
  <c r="L18"/>
  <c r="M18"/>
  <c r="N18"/>
  <c r="O18"/>
  <c r="P18"/>
  <c r="Q18"/>
  <c r="D19"/>
  <c r="E19"/>
  <c r="F19"/>
  <c r="G19"/>
  <c r="H19"/>
  <c r="I19"/>
  <c r="J19"/>
  <c r="K19"/>
  <c r="L19"/>
  <c r="M19"/>
  <c r="N19"/>
  <c r="O19"/>
  <c r="P19"/>
  <c r="Q19"/>
  <c r="D20"/>
  <c r="E20"/>
  <c r="F20"/>
  <c r="G20"/>
  <c r="H20"/>
  <c r="I20"/>
  <c r="J20"/>
  <c r="K20"/>
  <c r="L20"/>
  <c r="M20"/>
  <c r="N20"/>
  <c r="O20"/>
  <c r="P20"/>
  <c r="Q20"/>
  <c r="D21"/>
  <c r="E21"/>
  <c r="F21"/>
  <c r="G21"/>
  <c r="H21"/>
  <c r="I21"/>
  <c r="J21"/>
  <c r="K21"/>
  <c r="L21"/>
  <c r="M21"/>
  <c r="N21"/>
  <c r="O21"/>
  <c r="P21"/>
  <c r="Q21"/>
  <c r="D22"/>
  <c r="E22"/>
  <c r="F22"/>
  <c r="G22"/>
  <c r="H22"/>
  <c r="I22"/>
  <c r="J22"/>
  <c r="K22"/>
  <c r="L22"/>
  <c r="M22"/>
  <c r="N22"/>
  <c r="O22"/>
  <c r="P22"/>
  <c r="Q22"/>
  <c r="D23"/>
  <c r="E23"/>
  <c r="F23"/>
  <c r="G23"/>
  <c r="H23"/>
  <c r="I23"/>
  <c r="J23"/>
  <c r="K23"/>
  <c r="L23"/>
  <c r="M23"/>
  <c r="N23"/>
  <c r="O23"/>
  <c r="P23"/>
  <c r="Q23"/>
  <c r="E16"/>
  <c r="F16"/>
  <c r="G16"/>
  <c r="H16"/>
  <c r="I16"/>
  <c r="J16"/>
  <c r="K16"/>
  <c r="L16"/>
  <c r="M16"/>
  <c r="N16"/>
  <c r="O16"/>
  <c r="P16"/>
  <c r="Q16"/>
  <c r="D17" i="5"/>
  <c r="E17"/>
  <c r="F17"/>
  <c r="G17"/>
  <c r="H17"/>
  <c r="I17"/>
  <c r="J17"/>
  <c r="K17"/>
  <c r="L17"/>
  <c r="M17"/>
  <c r="N17"/>
  <c r="O17"/>
  <c r="P17"/>
  <c r="Q17"/>
  <c r="D18"/>
  <c r="E18"/>
  <c r="F18"/>
  <c r="G18"/>
  <c r="H18"/>
  <c r="I18"/>
  <c r="J18"/>
  <c r="K18"/>
  <c r="L18"/>
  <c r="M18"/>
  <c r="N18"/>
  <c r="O18"/>
  <c r="P18"/>
  <c r="Q18"/>
  <c r="D19"/>
  <c r="E19"/>
  <c r="F19"/>
  <c r="G19"/>
  <c r="H19"/>
  <c r="I19"/>
  <c r="J19"/>
  <c r="K19"/>
  <c r="L19"/>
  <c r="M19"/>
  <c r="N19"/>
  <c r="O19"/>
  <c r="P19"/>
  <c r="Q19"/>
  <c r="D20"/>
  <c r="E20"/>
  <c r="F20"/>
  <c r="G20"/>
  <c r="H20"/>
  <c r="I20"/>
  <c r="J20"/>
  <c r="K20"/>
  <c r="L20"/>
  <c r="M20"/>
  <c r="N20"/>
  <c r="O20"/>
  <c r="P20"/>
  <c r="Q20"/>
  <c r="D21"/>
  <c r="E21"/>
  <c r="F21"/>
  <c r="G21"/>
  <c r="H21"/>
  <c r="I21"/>
  <c r="J21"/>
  <c r="K21"/>
  <c r="L21"/>
  <c r="M21"/>
  <c r="N21"/>
  <c r="O21"/>
  <c r="P21"/>
  <c r="Q21"/>
  <c r="D22"/>
  <c r="E22"/>
  <c r="F22"/>
  <c r="G22"/>
  <c r="H22"/>
  <c r="I22"/>
  <c r="J22"/>
  <c r="K22"/>
  <c r="L22"/>
  <c r="M22"/>
  <c r="N22"/>
  <c r="O22"/>
  <c r="P22"/>
  <c r="Q22"/>
  <c r="D23"/>
  <c r="E23"/>
  <c r="F23"/>
  <c r="G23"/>
  <c r="H23"/>
  <c r="I23"/>
  <c r="J23"/>
  <c r="K23"/>
  <c r="L23"/>
  <c r="M23"/>
  <c r="N23"/>
  <c r="O23"/>
  <c r="P23"/>
  <c r="Q23"/>
  <c r="E16"/>
  <c r="F16"/>
  <c r="G16"/>
  <c r="H16"/>
  <c r="I16"/>
  <c r="J16"/>
  <c r="K16"/>
  <c r="L16"/>
  <c r="M16"/>
  <c r="N16"/>
  <c r="O16"/>
  <c r="P16"/>
  <c r="Q16"/>
  <c r="D17" i="6"/>
  <c r="D17" i="7" s="1"/>
  <c r="E17" i="6"/>
  <c r="E17" i="7" s="1"/>
  <c r="F17" i="6"/>
  <c r="F17" i="7" s="1"/>
  <c r="G17" i="6"/>
  <c r="G17" i="7" s="1"/>
  <c r="H17" i="6"/>
  <c r="H17" i="7" s="1"/>
  <c r="I17" i="6"/>
  <c r="I17" i="7" s="1"/>
  <c r="J17" i="6"/>
  <c r="J17" i="7" s="1"/>
  <c r="K17" i="6"/>
  <c r="K17" i="7" s="1"/>
  <c r="L17" i="6"/>
  <c r="L17" i="7" s="1"/>
  <c r="M17" i="6"/>
  <c r="M17" i="7" s="1"/>
  <c r="N17" i="6"/>
  <c r="N17" i="7" s="1"/>
  <c r="O17" i="6"/>
  <c r="O17" i="7" s="1"/>
  <c r="P17" i="6"/>
  <c r="P17" i="7" s="1"/>
  <c r="Q17" i="6"/>
  <c r="Q17" i="7" s="1"/>
  <c r="D18" i="6"/>
  <c r="D18" i="7" s="1"/>
  <c r="E18" i="6"/>
  <c r="E18" i="7" s="1"/>
  <c r="F18" i="6"/>
  <c r="F18" i="7" s="1"/>
  <c r="G18" i="6"/>
  <c r="G18" i="7" s="1"/>
  <c r="H18" i="6"/>
  <c r="H18" i="7" s="1"/>
  <c r="I18" i="6"/>
  <c r="I18" i="7" s="1"/>
  <c r="J18" i="6"/>
  <c r="J18" i="7" s="1"/>
  <c r="K18" i="6"/>
  <c r="K18" i="7" s="1"/>
  <c r="L18" i="6"/>
  <c r="L18" i="7" s="1"/>
  <c r="M18" i="6"/>
  <c r="M18" i="7" s="1"/>
  <c r="N18" i="6"/>
  <c r="N18" i="7" s="1"/>
  <c r="O18" i="6"/>
  <c r="O18" i="7" s="1"/>
  <c r="P18" i="6"/>
  <c r="P18" i="7" s="1"/>
  <c r="Q18" i="6"/>
  <c r="Q18" i="7" s="1"/>
  <c r="D19" i="6"/>
  <c r="D19" i="7" s="1"/>
  <c r="E19" i="6"/>
  <c r="F19"/>
  <c r="F19" i="7" s="1"/>
  <c r="G19" i="6"/>
  <c r="G19" i="7" s="1"/>
  <c r="H19" i="6"/>
  <c r="H19" i="7" s="1"/>
  <c r="I19" i="6"/>
  <c r="I19" i="7" s="1"/>
  <c r="J19" i="6"/>
  <c r="J19" i="7" s="1"/>
  <c r="K19" i="6"/>
  <c r="K19" i="7" s="1"/>
  <c r="L19" i="6"/>
  <c r="L19" i="7" s="1"/>
  <c r="M19" i="6"/>
  <c r="M19" i="7" s="1"/>
  <c r="N19" i="6"/>
  <c r="N19" i="7" s="1"/>
  <c r="O19" i="6"/>
  <c r="O19" i="7" s="1"/>
  <c r="P19" i="6"/>
  <c r="P19" i="7" s="1"/>
  <c r="Q19" i="6"/>
  <c r="Q19" i="7" s="1"/>
  <c r="D20" i="6"/>
  <c r="D20" i="7" s="1"/>
  <c r="E20" i="6"/>
  <c r="E20" i="7" s="1"/>
  <c r="F20" i="6"/>
  <c r="F20" i="7" s="1"/>
  <c r="G20" i="6"/>
  <c r="G20" i="7" s="1"/>
  <c r="H20" i="6"/>
  <c r="H20" i="7" s="1"/>
  <c r="I20" i="6"/>
  <c r="I20" i="7" s="1"/>
  <c r="J20" i="6"/>
  <c r="J20" i="7" s="1"/>
  <c r="K20" i="6"/>
  <c r="K20" i="7" s="1"/>
  <c r="L20" i="6"/>
  <c r="L20" i="7" s="1"/>
  <c r="M20" i="6"/>
  <c r="M20" i="7" s="1"/>
  <c r="N20" i="6"/>
  <c r="N20" i="7" s="1"/>
  <c r="O20" i="6"/>
  <c r="O20" i="7" s="1"/>
  <c r="P20" i="6"/>
  <c r="P20" i="7" s="1"/>
  <c r="Q20" i="6"/>
  <c r="Q20" i="7" s="1"/>
  <c r="D21" i="6"/>
  <c r="D21" i="7" s="1"/>
  <c r="E21" i="6"/>
  <c r="E21" i="7" s="1"/>
  <c r="F21" i="6"/>
  <c r="F21" i="7" s="1"/>
  <c r="G21" i="6"/>
  <c r="G21" i="7" s="1"/>
  <c r="H21" i="6"/>
  <c r="H21" i="7" s="1"/>
  <c r="I21" i="6"/>
  <c r="J21"/>
  <c r="J21" i="7" s="1"/>
  <c r="K21" i="6"/>
  <c r="K21" i="7" s="1"/>
  <c r="L21" i="6"/>
  <c r="L21" i="7" s="1"/>
  <c r="M21" i="6"/>
  <c r="M21" i="7" s="1"/>
  <c r="N21" i="6"/>
  <c r="N21" i="7" s="1"/>
  <c r="O21" i="6"/>
  <c r="O21" i="7" s="1"/>
  <c r="P21" i="6"/>
  <c r="P21" i="7" s="1"/>
  <c r="Q21" i="6"/>
  <c r="Q21" i="7" s="1"/>
  <c r="D22" i="6"/>
  <c r="D22" i="7" s="1"/>
  <c r="E22" i="6"/>
  <c r="E22" i="7" s="1"/>
  <c r="F22" i="6"/>
  <c r="F22" i="7" s="1"/>
  <c r="G22" i="6"/>
  <c r="G22" i="7" s="1"/>
  <c r="H22" i="6"/>
  <c r="H22" i="7" s="1"/>
  <c r="I22" i="6"/>
  <c r="I22" i="7" s="1"/>
  <c r="J22" i="6"/>
  <c r="J22" i="7" s="1"/>
  <c r="K22" i="6"/>
  <c r="K22" i="7" s="1"/>
  <c r="L22" i="6"/>
  <c r="L22" i="7" s="1"/>
  <c r="M22" i="6"/>
  <c r="M22" i="7" s="1"/>
  <c r="N22" i="6"/>
  <c r="N22" i="7" s="1"/>
  <c r="O22" i="6"/>
  <c r="O22" i="7" s="1"/>
  <c r="P22" i="6"/>
  <c r="P22" i="7" s="1"/>
  <c r="Q22" i="6"/>
  <c r="Q22" i="7" s="1"/>
  <c r="D23" i="6"/>
  <c r="D23" i="7" s="1"/>
  <c r="E23" i="6"/>
  <c r="E23" i="7" s="1"/>
  <c r="F23" i="6"/>
  <c r="F23" i="7" s="1"/>
  <c r="G23" i="6"/>
  <c r="G23" i="7" s="1"/>
  <c r="H23" i="6"/>
  <c r="H23" i="7" s="1"/>
  <c r="I23" i="6"/>
  <c r="I23" i="7" s="1"/>
  <c r="J23" i="6"/>
  <c r="J23" i="7" s="1"/>
  <c r="K23" i="6"/>
  <c r="K23" i="7" s="1"/>
  <c r="L23" i="6"/>
  <c r="L23" i="7" s="1"/>
  <c r="M23" i="6"/>
  <c r="N23"/>
  <c r="N23" i="7" s="1"/>
  <c r="O23" i="6"/>
  <c r="O23" i="7" s="1"/>
  <c r="P23" i="6"/>
  <c r="P23" i="7" s="1"/>
  <c r="Q23" i="6"/>
  <c r="Q23" i="7" s="1"/>
  <c r="E16" i="6"/>
  <c r="E16" i="7" s="1"/>
  <c r="F16" i="6"/>
  <c r="F16" i="7" s="1"/>
  <c r="G16" i="6"/>
  <c r="G16" i="7" s="1"/>
  <c r="H16" i="6"/>
  <c r="H16" i="7" s="1"/>
  <c r="I16" i="6"/>
  <c r="I16" i="7" s="1"/>
  <c r="J16" i="6"/>
  <c r="J16" i="7" s="1"/>
  <c r="K16" i="6"/>
  <c r="K16" i="7" s="1"/>
  <c r="L16" i="6"/>
  <c r="L16" i="7" s="1"/>
  <c r="M16" i="6"/>
  <c r="M16" i="7" s="1"/>
  <c r="N16" i="6"/>
  <c r="N16" i="7" s="1"/>
  <c r="O16" i="6"/>
  <c r="O16" i="7" s="1"/>
  <c r="P16" i="6"/>
  <c r="P16" i="7" s="1"/>
  <c r="Q16" i="6"/>
  <c r="Q16" i="7" s="1"/>
  <c r="D16" i="6"/>
  <c r="B18"/>
  <c r="D16" i="5"/>
  <c r="D15"/>
  <c r="D16" i="4"/>
  <c r="J15"/>
  <c r="D15"/>
  <c r="D17" i="3"/>
  <c r="E17"/>
  <c r="F17"/>
  <c r="G17"/>
  <c r="H17"/>
  <c r="I17"/>
  <c r="J17"/>
  <c r="K17"/>
  <c r="L17"/>
  <c r="M17"/>
  <c r="N17"/>
  <c r="O17"/>
  <c r="P17"/>
  <c r="Q17"/>
  <c r="D18"/>
  <c r="E18"/>
  <c r="F18"/>
  <c r="G18"/>
  <c r="H18"/>
  <c r="I18"/>
  <c r="J18"/>
  <c r="K18"/>
  <c r="L18"/>
  <c r="M18"/>
  <c r="N18"/>
  <c r="O18"/>
  <c r="P18"/>
  <c r="Q18"/>
  <c r="D19"/>
  <c r="E19"/>
  <c r="F19"/>
  <c r="G19"/>
  <c r="H19"/>
  <c r="I19"/>
  <c r="J19"/>
  <c r="K19"/>
  <c r="L19"/>
  <c r="M19"/>
  <c r="N19"/>
  <c r="O19"/>
  <c r="P19"/>
  <c r="Q19"/>
  <c r="D20"/>
  <c r="E20"/>
  <c r="F20"/>
  <c r="G20"/>
  <c r="H20"/>
  <c r="I20"/>
  <c r="J20"/>
  <c r="K20"/>
  <c r="L20"/>
  <c r="M20"/>
  <c r="N20"/>
  <c r="O20"/>
  <c r="P20"/>
  <c r="Q20"/>
  <c r="D21"/>
  <c r="E21"/>
  <c r="F21"/>
  <c r="G21"/>
  <c r="H21"/>
  <c r="I21"/>
  <c r="J21"/>
  <c r="K21"/>
  <c r="L21"/>
  <c r="M21"/>
  <c r="N21"/>
  <c r="O21"/>
  <c r="P21"/>
  <c r="Q21"/>
  <c r="D22"/>
  <c r="E22"/>
  <c r="F22"/>
  <c r="G22"/>
  <c r="H22"/>
  <c r="I22"/>
  <c r="J22"/>
  <c r="K22"/>
  <c r="L22"/>
  <c r="M22"/>
  <c r="N22"/>
  <c r="O22"/>
  <c r="P22"/>
  <c r="Q22"/>
  <c r="D23"/>
  <c r="E23"/>
  <c r="F23"/>
  <c r="G23"/>
  <c r="H23"/>
  <c r="I23"/>
  <c r="J23"/>
  <c r="K23"/>
  <c r="L23"/>
  <c r="M23"/>
  <c r="N23"/>
  <c r="O23"/>
  <c r="P23"/>
  <c r="Q23"/>
  <c r="E16"/>
  <c r="F16"/>
  <c r="G16"/>
  <c r="H16"/>
  <c r="I16"/>
  <c r="J16"/>
  <c r="K16"/>
  <c r="L16"/>
  <c r="M16"/>
  <c r="N16"/>
  <c r="O16"/>
  <c r="P16"/>
  <c r="Q16"/>
  <c r="D16"/>
  <c r="D16" i="2"/>
  <c r="D17"/>
  <c r="E17"/>
  <c r="F17"/>
  <c r="G17"/>
  <c r="H17"/>
  <c r="I17"/>
  <c r="J17"/>
  <c r="K17"/>
  <c r="L17"/>
  <c r="M17"/>
  <c r="N17"/>
  <c r="O17"/>
  <c r="P17"/>
  <c r="Q17"/>
  <c r="D18"/>
  <c r="E18"/>
  <c r="F18"/>
  <c r="G18"/>
  <c r="H18"/>
  <c r="I18"/>
  <c r="J18"/>
  <c r="K18"/>
  <c r="L18"/>
  <c r="M18"/>
  <c r="N18"/>
  <c r="O18"/>
  <c r="P18"/>
  <c r="Q18"/>
  <c r="D19"/>
  <c r="E19"/>
  <c r="F19"/>
  <c r="G19"/>
  <c r="H19"/>
  <c r="I19"/>
  <c r="J19"/>
  <c r="K19"/>
  <c r="L19"/>
  <c r="M19"/>
  <c r="N19"/>
  <c r="O19"/>
  <c r="P19"/>
  <c r="Q19"/>
  <c r="D20"/>
  <c r="E20"/>
  <c r="F20"/>
  <c r="G20"/>
  <c r="H20"/>
  <c r="I20"/>
  <c r="J20"/>
  <c r="K20"/>
  <c r="L20"/>
  <c r="M20"/>
  <c r="N20"/>
  <c r="O20"/>
  <c r="P20"/>
  <c r="Q20"/>
  <c r="D21"/>
  <c r="E21"/>
  <c r="F21"/>
  <c r="G21"/>
  <c r="H21"/>
  <c r="I21"/>
  <c r="J21"/>
  <c r="K21"/>
  <c r="L21"/>
  <c r="M21"/>
  <c r="N21"/>
  <c r="O21"/>
  <c r="P21"/>
  <c r="Q21"/>
  <c r="D22"/>
  <c r="E22"/>
  <c r="F22"/>
  <c r="G22"/>
  <c r="H22"/>
  <c r="I22"/>
  <c r="J22"/>
  <c r="K22"/>
  <c r="L22"/>
  <c r="M22"/>
  <c r="N22"/>
  <c r="O22"/>
  <c r="P22"/>
  <c r="Q22"/>
  <c r="D23"/>
  <c r="E23"/>
  <c r="F23"/>
  <c r="G23"/>
  <c r="H23"/>
  <c r="I23"/>
  <c r="J23"/>
  <c r="K23"/>
  <c r="L23"/>
  <c r="M23"/>
  <c r="N23"/>
  <c r="O23"/>
  <c r="P23"/>
  <c r="Q23"/>
  <c r="E16"/>
  <c r="F16"/>
  <c r="G16"/>
  <c r="H16"/>
  <c r="I16"/>
  <c r="J16"/>
  <c r="K16"/>
  <c r="L16"/>
  <c r="M16"/>
  <c r="N16"/>
  <c r="O16"/>
  <c r="P16"/>
  <c r="Q16"/>
  <c r="D15" i="3"/>
  <c r="D361" i="17"/>
  <c r="E361"/>
  <c r="F361"/>
  <c r="G361"/>
  <c r="H361"/>
  <c r="I361"/>
  <c r="J361"/>
  <c r="K361"/>
  <c r="L361"/>
  <c r="M361"/>
  <c r="N361"/>
  <c r="O361"/>
  <c r="P361"/>
  <c r="Q361"/>
  <c r="D362"/>
  <c r="E362"/>
  <c r="F362"/>
  <c r="G362"/>
  <c r="H362"/>
  <c r="I362"/>
  <c r="J362"/>
  <c r="K362"/>
  <c r="L362"/>
  <c r="M362"/>
  <c r="N362"/>
  <c r="O362"/>
  <c r="P362"/>
  <c r="Q362"/>
  <c r="D363"/>
  <c r="E363"/>
  <c r="F363"/>
  <c r="G363"/>
  <c r="H363"/>
  <c r="I363"/>
  <c r="J363"/>
  <c r="K363"/>
  <c r="L363"/>
  <c r="M363"/>
  <c r="N363"/>
  <c r="O363"/>
  <c r="P363"/>
  <c r="Q363"/>
  <c r="D364"/>
  <c r="E364"/>
  <c r="F364"/>
  <c r="G364"/>
  <c r="H364"/>
  <c r="I364"/>
  <c r="J364"/>
  <c r="K364"/>
  <c r="L364"/>
  <c r="M364"/>
  <c r="N364"/>
  <c r="O364"/>
  <c r="P364"/>
  <c r="Q364"/>
  <c r="D365"/>
  <c r="E365"/>
  <c r="F365"/>
  <c r="G365"/>
  <c r="H365"/>
  <c r="I365"/>
  <c r="J365"/>
  <c r="K365"/>
  <c r="L365"/>
  <c r="M365"/>
  <c r="N365"/>
  <c r="O365"/>
  <c r="P365"/>
  <c r="Q365"/>
  <c r="D366"/>
  <c r="E366"/>
  <c r="F366"/>
  <c r="G366"/>
  <c r="H366"/>
  <c r="I366"/>
  <c r="J366"/>
  <c r="K366"/>
  <c r="L366"/>
  <c r="M366"/>
  <c r="N366"/>
  <c r="O366"/>
  <c r="P366"/>
  <c r="Q366"/>
  <c r="D367"/>
  <c r="E367"/>
  <c r="F367"/>
  <c r="G367"/>
  <c r="H367"/>
  <c r="I367"/>
  <c r="J367"/>
  <c r="K367"/>
  <c r="L367"/>
  <c r="M367"/>
  <c r="N367"/>
  <c r="O367"/>
  <c r="P367"/>
  <c r="Q367"/>
  <c r="E360"/>
  <c r="F360"/>
  <c r="G360"/>
  <c r="H360"/>
  <c r="I360"/>
  <c r="J360"/>
  <c r="K360"/>
  <c r="L360"/>
  <c r="M360"/>
  <c r="N360"/>
  <c r="O360"/>
  <c r="P360"/>
  <c r="Q360"/>
  <c r="D360"/>
  <c r="D331"/>
  <c r="E331"/>
  <c r="F331"/>
  <c r="G331"/>
  <c r="H331"/>
  <c r="I331"/>
  <c r="J331"/>
  <c r="K331"/>
  <c r="L331"/>
  <c r="L317" s="1"/>
  <c r="M331"/>
  <c r="N331"/>
  <c r="O331"/>
  <c r="P331"/>
  <c r="Q331"/>
  <c r="D332"/>
  <c r="E332"/>
  <c r="F332"/>
  <c r="G332"/>
  <c r="H332"/>
  <c r="I332"/>
  <c r="J332"/>
  <c r="K332"/>
  <c r="L332"/>
  <c r="M332"/>
  <c r="N332"/>
  <c r="O332"/>
  <c r="P332"/>
  <c r="Q332"/>
  <c r="D333"/>
  <c r="E333"/>
  <c r="F333"/>
  <c r="G333"/>
  <c r="H333"/>
  <c r="I333"/>
  <c r="J333"/>
  <c r="K333"/>
  <c r="L333"/>
  <c r="M333"/>
  <c r="N333"/>
  <c r="O333"/>
  <c r="P333"/>
  <c r="Q333"/>
  <c r="D334"/>
  <c r="E334"/>
  <c r="F334"/>
  <c r="G334"/>
  <c r="H334"/>
  <c r="I334"/>
  <c r="J334"/>
  <c r="K334"/>
  <c r="L334"/>
  <c r="M334"/>
  <c r="N334"/>
  <c r="O334"/>
  <c r="P334"/>
  <c r="Q334"/>
  <c r="D335"/>
  <c r="E335"/>
  <c r="F335"/>
  <c r="G335"/>
  <c r="H335"/>
  <c r="I335"/>
  <c r="J335"/>
  <c r="K335"/>
  <c r="L335"/>
  <c r="M335"/>
  <c r="N335"/>
  <c r="O335"/>
  <c r="P335"/>
  <c r="Q335"/>
  <c r="D336"/>
  <c r="E336"/>
  <c r="F336"/>
  <c r="F322" s="1"/>
  <c r="G336"/>
  <c r="H336"/>
  <c r="I336"/>
  <c r="J336"/>
  <c r="J322" s="1"/>
  <c r="K336"/>
  <c r="L336"/>
  <c r="M336"/>
  <c r="N336"/>
  <c r="O336"/>
  <c r="P336"/>
  <c r="Q336"/>
  <c r="D337"/>
  <c r="E337"/>
  <c r="F337"/>
  <c r="G337"/>
  <c r="H337"/>
  <c r="I337"/>
  <c r="J337"/>
  <c r="K337"/>
  <c r="L337"/>
  <c r="M337"/>
  <c r="N337"/>
  <c r="O337"/>
  <c r="P337"/>
  <c r="Q337"/>
  <c r="E330"/>
  <c r="F330"/>
  <c r="G330"/>
  <c r="H330"/>
  <c r="I330"/>
  <c r="J330"/>
  <c r="K330"/>
  <c r="L330"/>
  <c r="M330"/>
  <c r="N330"/>
  <c r="O330"/>
  <c r="P330"/>
  <c r="Q330"/>
  <c r="D330"/>
  <c r="D316"/>
  <c r="D301"/>
  <c r="E301"/>
  <c r="F301"/>
  <c r="G301"/>
  <c r="H301"/>
  <c r="I301"/>
  <c r="J301"/>
  <c r="K301"/>
  <c r="L301"/>
  <c r="M301"/>
  <c r="N301"/>
  <c r="O301"/>
  <c r="P301"/>
  <c r="Q301"/>
  <c r="D302"/>
  <c r="E302"/>
  <c r="F302"/>
  <c r="G302"/>
  <c r="H302"/>
  <c r="I302"/>
  <c r="J302"/>
  <c r="K302"/>
  <c r="L302"/>
  <c r="M302"/>
  <c r="N302"/>
  <c r="O302"/>
  <c r="P302"/>
  <c r="Q302"/>
  <c r="D303"/>
  <c r="E303"/>
  <c r="F303"/>
  <c r="G303"/>
  <c r="H303"/>
  <c r="I303"/>
  <c r="J303"/>
  <c r="K303"/>
  <c r="L303"/>
  <c r="M303"/>
  <c r="N303"/>
  <c r="O303"/>
  <c r="P303"/>
  <c r="Q303"/>
  <c r="D304"/>
  <c r="E304"/>
  <c r="F304"/>
  <c r="G304"/>
  <c r="H304"/>
  <c r="I304"/>
  <c r="J304"/>
  <c r="K304"/>
  <c r="L304"/>
  <c r="M304"/>
  <c r="N304"/>
  <c r="O304"/>
  <c r="P304"/>
  <c r="Q304"/>
  <c r="D305"/>
  <c r="E305"/>
  <c r="F305"/>
  <c r="G305"/>
  <c r="H305"/>
  <c r="I305"/>
  <c r="J305"/>
  <c r="K305"/>
  <c r="L305"/>
  <c r="M305"/>
  <c r="N305"/>
  <c r="O305"/>
  <c r="P305"/>
  <c r="Q305"/>
  <c r="D306"/>
  <c r="E306"/>
  <c r="F306"/>
  <c r="G306"/>
  <c r="H306"/>
  <c r="I306"/>
  <c r="J306"/>
  <c r="K306"/>
  <c r="L306"/>
  <c r="M306"/>
  <c r="N306"/>
  <c r="O306"/>
  <c r="P306"/>
  <c r="Q306"/>
  <c r="D307"/>
  <c r="E307"/>
  <c r="F307"/>
  <c r="G307"/>
  <c r="H307"/>
  <c r="I307"/>
  <c r="J307"/>
  <c r="K307"/>
  <c r="L307"/>
  <c r="M307"/>
  <c r="N307"/>
  <c r="O307"/>
  <c r="P307"/>
  <c r="Q307"/>
  <c r="E300"/>
  <c r="F300"/>
  <c r="G300"/>
  <c r="H300"/>
  <c r="I300"/>
  <c r="J300"/>
  <c r="K300"/>
  <c r="L300"/>
  <c r="M300"/>
  <c r="N300"/>
  <c r="O300"/>
  <c r="P300"/>
  <c r="Q300"/>
  <c r="D300"/>
  <c r="D310" s="1"/>
  <c r="D270"/>
  <c r="E270"/>
  <c r="F270"/>
  <c r="G270"/>
  <c r="H270"/>
  <c r="I270"/>
  <c r="J270"/>
  <c r="K270"/>
  <c r="L270"/>
  <c r="M270"/>
  <c r="N270"/>
  <c r="O270"/>
  <c r="P270"/>
  <c r="Q270"/>
  <c r="D271"/>
  <c r="E271"/>
  <c r="F271"/>
  <c r="G271"/>
  <c r="H271"/>
  <c r="I271"/>
  <c r="J271"/>
  <c r="K271"/>
  <c r="L271"/>
  <c r="M271"/>
  <c r="N271"/>
  <c r="O271"/>
  <c r="P271"/>
  <c r="Q271"/>
  <c r="D272"/>
  <c r="E272"/>
  <c r="F272"/>
  <c r="G272"/>
  <c r="H272"/>
  <c r="I272"/>
  <c r="J272"/>
  <c r="K272"/>
  <c r="L272"/>
  <c r="M272"/>
  <c r="N272"/>
  <c r="O272"/>
  <c r="P272"/>
  <c r="Q272"/>
  <c r="D273"/>
  <c r="E273"/>
  <c r="F273"/>
  <c r="G273"/>
  <c r="H273"/>
  <c r="I273"/>
  <c r="J273"/>
  <c r="K273"/>
  <c r="L273"/>
  <c r="M273"/>
  <c r="N273"/>
  <c r="O273"/>
  <c r="P273"/>
  <c r="Q273"/>
  <c r="D274"/>
  <c r="E274"/>
  <c r="F274"/>
  <c r="G274"/>
  <c r="H274"/>
  <c r="I274"/>
  <c r="J274"/>
  <c r="K274"/>
  <c r="L274"/>
  <c r="M274"/>
  <c r="N274"/>
  <c r="O274"/>
  <c r="P274"/>
  <c r="Q274"/>
  <c r="D275"/>
  <c r="E275"/>
  <c r="F275"/>
  <c r="G275"/>
  <c r="H275"/>
  <c r="I275"/>
  <c r="J275"/>
  <c r="K275"/>
  <c r="L275"/>
  <c r="M275"/>
  <c r="N275"/>
  <c r="O275"/>
  <c r="P275"/>
  <c r="Q275"/>
  <c r="D276"/>
  <c r="E276"/>
  <c r="F276"/>
  <c r="G276"/>
  <c r="H276"/>
  <c r="I276"/>
  <c r="J276"/>
  <c r="K276"/>
  <c r="L276"/>
  <c r="M276"/>
  <c r="N276"/>
  <c r="O276"/>
  <c r="P276"/>
  <c r="Q276"/>
  <c r="E269"/>
  <c r="F269"/>
  <c r="G269"/>
  <c r="H269"/>
  <c r="I269"/>
  <c r="I279" s="1"/>
  <c r="J269"/>
  <c r="K269"/>
  <c r="L269"/>
  <c r="M269"/>
  <c r="M278" s="1"/>
  <c r="N269"/>
  <c r="O269"/>
  <c r="P269"/>
  <c r="Q269"/>
  <c r="D269"/>
  <c r="D239"/>
  <c r="E239"/>
  <c r="F239"/>
  <c r="G239"/>
  <c r="H239"/>
  <c r="I239"/>
  <c r="J239"/>
  <c r="K239"/>
  <c r="L239"/>
  <c r="M239"/>
  <c r="N239"/>
  <c r="O239"/>
  <c r="P239"/>
  <c r="Q239"/>
  <c r="D240"/>
  <c r="E240"/>
  <c r="F240"/>
  <c r="G240"/>
  <c r="H240"/>
  <c r="I240"/>
  <c r="J240"/>
  <c r="K240"/>
  <c r="L240"/>
  <c r="M240"/>
  <c r="N240"/>
  <c r="O240"/>
  <c r="P240"/>
  <c r="Q240"/>
  <c r="D241"/>
  <c r="E241"/>
  <c r="F241"/>
  <c r="G241"/>
  <c r="H241"/>
  <c r="I241"/>
  <c r="J241"/>
  <c r="K241"/>
  <c r="L241"/>
  <c r="M241"/>
  <c r="N241"/>
  <c r="O241"/>
  <c r="P241"/>
  <c r="Q241"/>
  <c r="D242"/>
  <c r="E242"/>
  <c r="F242"/>
  <c r="G242"/>
  <c r="H242"/>
  <c r="I242"/>
  <c r="J242"/>
  <c r="K242"/>
  <c r="L242"/>
  <c r="M242"/>
  <c r="N242"/>
  <c r="O242"/>
  <c r="P242"/>
  <c r="Q242"/>
  <c r="D243"/>
  <c r="E243"/>
  <c r="F243"/>
  <c r="G243"/>
  <c r="H243"/>
  <c r="I243"/>
  <c r="J243"/>
  <c r="K243"/>
  <c r="L243"/>
  <c r="M243"/>
  <c r="N243"/>
  <c r="O243"/>
  <c r="P243"/>
  <c r="Q243"/>
  <c r="D244"/>
  <c r="E244"/>
  <c r="F244"/>
  <c r="G244"/>
  <c r="H244"/>
  <c r="I244"/>
  <c r="J244"/>
  <c r="K244"/>
  <c r="L244"/>
  <c r="M244"/>
  <c r="N244"/>
  <c r="O244"/>
  <c r="P244"/>
  <c r="Q244"/>
  <c r="D245"/>
  <c r="E245"/>
  <c r="F245"/>
  <c r="G245"/>
  <c r="H245"/>
  <c r="I245"/>
  <c r="J245"/>
  <c r="K245"/>
  <c r="L245"/>
  <c r="M245"/>
  <c r="N245"/>
  <c r="O245"/>
  <c r="P245"/>
  <c r="Q245"/>
  <c r="E238"/>
  <c r="F238"/>
  <c r="G238"/>
  <c r="H238"/>
  <c r="H247" s="1"/>
  <c r="I238"/>
  <c r="J238"/>
  <c r="K238"/>
  <c r="L238"/>
  <c r="L248" s="1"/>
  <c r="M238"/>
  <c r="N238"/>
  <c r="O238"/>
  <c r="P238"/>
  <c r="Q238"/>
  <c r="D238"/>
  <c r="D248"/>
  <c r="D208"/>
  <c r="E208"/>
  <c r="F208"/>
  <c r="G208"/>
  <c r="H208"/>
  <c r="I208"/>
  <c r="J208"/>
  <c r="K208"/>
  <c r="L208"/>
  <c r="M208"/>
  <c r="N208"/>
  <c r="O208"/>
  <c r="P208"/>
  <c r="Q208"/>
  <c r="D209"/>
  <c r="E209"/>
  <c r="F209"/>
  <c r="G209"/>
  <c r="H209"/>
  <c r="I209"/>
  <c r="J209"/>
  <c r="K209"/>
  <c r="L209"/>
  <c r="M209"/>
  <c r="N209"/>
  <c r="O209"/>
  <c r="P209"/>
  <c r="Q209"/>
  <c r="D210"/>
  <c r="E210"/>
  <c r="F210"/>
  <c r="G210"/>
  <c r="H210"/>
  <c r="I210"/>
  <c r="J210"/>
  <c r="K210"/>
  <c r="L210"/>
  <c r="M210"/>
  <c r="N210"/>
  <c r="O210"/>
  <c r="P210"/>
  <c r="Q210"/>
  <c r="D211"/>
  <c r="E211"/>
  <c r="F211"/>
  <c r="G211"/>
  <c r="H211"/>
  <c r="I211"/>
  <c r="J211"/>
  <c r="K211"/>
  <c r="L211"/>
  <c r="M211"/>
  <c r="N211"/>
  <c r="O211"/>
  <c r="P211"/>
  <c r="Q211"/>
  <c r="D212"/>
  <c r="E212"/>
  <c r="F212"/>
  <c r="G212"/>
  <c r="H212"/>
  <c r="I212"/>
  <c r="J212"/>
  <c r="K212"/>
  <c r="L212"/>
  <c r="M212"/>
  <c r="N212"/>
  <c r="O212"/>
  <c r="P212"/>
  <c r="Q212"/>
  <c r="D213"/>
  <c r="E213"/>
  <c r="F213"/>
  <c r="G213"/>
  <c r="H213"/>
  <c r="I213"/>
  <c r="J213"/>
  <c r="K213"/>
  <c r="L213"/>
  <c r="M213"/>
  <c r="N213"/>
  <c r="O213"/>
  <c r="P213"/>
  <c r="Q213"/>
  <c r="D214"/>
  <c r="E214"/>
  <c r="F214"/>
  <c r="G214"/>
  <c r="H214"/>
  <c r="I214"/>
  <c r="J214"/>
  <c r="K214"/>
  <c r="L214"/>
  <c r="M214"/>
  <c r="N214"/>
  <c r="O214"/>
  <c r="P214"/>
  <c r="Q214"/>
  <c r="E207"/>
  <c r="F207"/>
  <c r="G207"/>
  <c r="G217" s="1"/>
  <c r="H207"/>
  <c r="I207"/>
  <c r="J207"/>
  <c r="K207"/>
  <c r="L207"/>
  <c r="M207"/>
  <c r="N207"/>
  <c r="O207"/>
  <c r="P207"/>
  <c r="Q207"/>
  <c r="D207"/>
  <c r="D216"/>
  <c r="D176"/>
  <c r="E176"/>
  <c r="F176"/>
  <c r="G176"/>
  <c r="H176"/>
  <c r="I176"/>
  <c r="J176"/>
  <c r="K176"/>
  <c r="L176"/>
  <c r="M176"/>
  <c r="N176"/>
  <c r="O176"/>
  <c r="P176"/>
  <c r="Q176"/>
  <c r="D177"/>
  <c r="E177"/>
  <c r="F177"/>
  <c r="G177"/>
  <c r="H177"/>
  <c r="I177"/>
  <c r="J177"/>
  <c r="K177"/>
  <c r="L177"/>
  <c r="M177"/>
  <c r="N177"/>
  <c r="O177"/>
  <c r="P177"/>
  <c r="Q177"/>
  <c r="D178"/>
  <c r="E178"/>
  <c r="F178"/>
  <c r="G178"/>
  <c r="H178"/>
  <c r="I178"/>
  <c r="J178"/>
  <c r="K178"/>
  <c r="L178"/>
  <c r="M178"/>
  <c r="N178"/>
  <c r="O178"/>
  <c r="P178"/>
  <c r="Q178"/>
  <c r="D179"/>
  <c r="E179"/>
  <c r="F179"/>
  <c r="G179"/>
  <c r="H179"/>
  <c r="I179"/>
  <c r="J179"/>
  <c r="K179"/>
  <c r="L179"/>
  <c r="M179"/>
  <c r="N179"/>
  <c r="O179"/>
  <c r="P179"/>
  <c r="Q179"/>
  <c r="D180"/>
  <c r="E180"/>
  <c r="F180"/>
  <c r="G180"/>
  <c r="H180"/>
  <c r="I180"/>
  <c r="J180"/>
  <c r="K180"/>
  <c r="L180"/>
  <c r="M180"/>
  <c r="N180"/>
  <c r="O180"/>
  <c r="P180"/>
  <c r="Q180"/>
  <c r="D181"/>
  <c r="E181"/>
  <c r="F181"/>
  <c r="G181"/>
  <c r="H181"/>
  <c r="I181"/>
  <c r="J181"/>
  <c r="K181"/>
  <c r="L181"/>
  <c r="M181"/>
  <c r="N181"/>
  <c r="O181"/>
  <c r="P181"/>
  <c r="Q181"/>
  <c r="D182"/>
  <c r="E182"/>
  <c r="F182"/>
  <c r="G182"/>
  <c r="H182"/>
  <c r="I182"/>
  <c r="J182"/>
  <c r="K182"/>
  <c r="L182"/>
  <c r="M182"/>
  <c r="N182"/>
  <c r="O182"/>
  <c r="P182"/>
  <c r="Q182"/>
  <c r="E175"/>
  <c r="F175"/>
  <c r="G175"/>
  <c r="H175"/>
  <c r="I175"/>
  <c r="J175"/>
  <c r="K175"/>
  <c r="L175"/>
  <c r="M175"/>
  <c r="N175"/>
  <c r="N185" s="1"/>
  <c r="O175"/>
  <c r="P175"/>
  <c r="Q175"/>
  <c r="D175"/>
  <c r="D145"/>
  <c r="E145"/>
  <c r="F145"/>
  <c r="G145"/>
  <c r="H145"/>
  <c r="I145"/>
  <c r="J145"/>
  <c r="K145"/>
  <c r="L145"/>
  <c r="M145"/>
  <c r="N145"/>
  <c r="O145"/>
  <c r="P145"/>
  <c r="Q145"/>
  <c r="D146"/>
  <c r="E146"/>
  <c r="F146"/>
  <c r="G146"/>
  <c r="H146"/>
  <c r="I146"/>
  <c r="J146"/>
  <c r="K146"/>
  <c r="L146"/>
  <c r="M146"/>
  <c r="N146"/>
  <c r="O146"/>
  <c r="P146"/>
  <c r="Q146"/>
  <c r="D147"/>
  <c r="E147"/>
  <c r="F147"/>
  <c r="G147"/>
  <c r="H147"/>
  <c r="I147"/>
  <c r="J147"/>
  <c r="K147"/>
  <c r="L147"/>
  <c r="M147"/>
  <c r="N147"/>
  <c r="O147"/>
  <c r="P147"/>
  <c r="Q147"/>
  <c r="D148"/>
  <c r="E148"/>
  <c r="F148"/>
  <c r="G148"/>
  <c r="H148"/>
  <c r="I148"/>
  <c r="J148"/>
  <c r="K148"/>
  <c r="L148"/>
  <c r="M148"/>
  <c r="N148"/>
  <c r="O148"/>
  <c r="P148"/>
  <c r="Q148"/>
  <c r="D149"/>
  <c r="E149"/>
  <c r="F149"/>
  <c r="G149"/>
  <c r="H149"/>
  <c r="I149"/>
  <c r="J149"/>
  <c r="K149"/>
  <c r="L149"/>
  <c r="M149"/>
  <c r="N149"/>
  <c r="O149"/>
  <c r="P149"/>
  <c r="Q149"/>
  <c r="D150"/>
  <c r="E150"/>
  <c r="F150"/>
  <c r="G150"/>
  <c r="H150"/>
  <c r="I150"/>
  <c r="J150"/>
  <c r="K150"/>
  <c r="L150"/>
  <c r="M150"/>
  <c r="N150"/>
  <c r="O150"/>
  <c r="P150"/>
  <c r="Q150"/>
  <c r="D151"/>
  <c r="E151"/>
  <c r="F151"/>
  <c r="G151"/>
  <c r="H151"/>
  <c r="I151"/>
  <c r="J151"/>
  <c r="K151"/>
  <c r="L151"/>
  <c r="M151"/>
  <c r="N151"/>
  <c r="O151"/>
  <c r="P151"/>
  <c r="P153" s="1"/>
  <c r="Q151"/>
  <c r="E144"/>
  <c r="F144"/>
  <c r="G144"/>
  <c r="H144"/>
  <c r="I144"/>
  <c r="J144"/>
  <c r="K144"/>
  <c r="L144"/>
  <c r="M144"/>
  <c r="N144"/>
  <c r="O144"/>
  <c r="P144"/>
  <c r="Q144"/>
  <c r="D144"/>
  <c r="D153"/>
  <c r="D114"/>
  <c r="E114"/>
  <c r="F114"/>
  <c r="G114"/>
  <c r="H114"/>
  <c r="I114"/>
  <c r="J114"/>
  <c r="K114"/>
  <c r="L114"/>
  <c r="M114"/>
  <c r="N114"/>
  <c r="O114"/>
  <c r="O122" s="1"/>
  <c r="P114"/>
  <c r="Q114"/>
  <c r="D115"/>
  <c r="E115"/>
  <c r="F115"/>
  <c r="G115"/>
  <c r="H115"/>
  <c r="I115"/>
  <c r="I123" s="1"/>
  <c r="J115"/>
  <c r="K115"/>
  <c r="L115"/>
  <c r="M115"/>
  <c r="N115"/>
  <c r="O115"/>
  <c r="P115"/>
  <c r="Q115"/>
  <c r="D116"/>
  <c r="E116"/>
  <c r="F116"/>
  <c r="G116"/>
  <c r="H116"/>
  <c r="I116"/>
  <c r="J116"/>
  <c r="K116"/>
  <c r="L116"/>
  <c r="M116"/>
  <c r="N116"/>
  <c r="O116"/>
  <c r="P116"/>
  <c r="Q116"/>
  <c r="D117"/>
  <c r="E117"/>
  <c r="F117"/>
  <c r="G117"/>
  <c r="H117"/>
  <c r="I117"/>
  <c r="J117"/>
  <c r="K117"/>
  <c r="L117"/>
  <c r="M117"/>
  <c r="N117"/>
  <c r="O117"/>
  <c r="P117"/>
  <c r="Q117"/>
  <c r="D118"/>
  <c r="E118"/>
  <c r="F118"/>
  <c r="G118"/>
  <c r="H118"/>
  <c r="I118"/>
  <c r="J118"/>
  <c r="K118"/>
  <c r="L118"/>
  <c r="M118"/>
  <c r="N118"/>
  <c r="O118"/>
  <c r="P118"/>
  <c r="Q118"/>
  <c r="D119"/>
  <c r="E119"/>
  <c r="F119"/>
  <c r="G119"/>
  <c r="H119"/>
  <c r="I119"/>
  <c r="J119"/>
  <c r="K119"/>
  <c r="L119"/>
  <c r="M119"/>
  <c r="N119"/>
  <c r="O119"/>
  <c r="P119"/>
  <c r="Q119"/>
  <c r="D120"/>
  <c r="E120"/>
  <c r="F120"/>
  <c r="G120"/>
  <c r="H120"/>
  <c r="I120"/>
  <c r="J120"/>
  <c r="K120"/>
  <c r="L120"/>
  <c r="L122" s="1"/>
  <c r="M120"/>
  <c r="N120"/>
  <c r="O120"/>
  <c r="P120"/>
  <c r="Q120"/>
  <c r="E113"/>
  <c r="F113"/>
  <c r="F122" s="1"/>
  <c r="G113"/>
  <c r="H113"/>
  <c r="I113"/>
  <c r="J113"/>
  <c r="K113"/>
  <c r="L113"/>
  <c r="M113"/>
  <c r="N113"/>
  <c r="N123" s="1"/>
  <c r="O113"/>
  <c r="P113"/>
  <c r="Q113"/>
  <c r="D113"/>
  <c r="D122" s="1"/>
  <c r="D82"/>
  <c r="D83"/>
  <c r="E83"/>
  <c r="F83"/>
  <c r="G83"/>
  <c r="H83"/>
  <c r="I83"/>
  <c r="J83"/>
  <c r="K83"/>
  <c r="L83"/>
  <c r="M83"/>
  <c r="N83"/>
  <c r="O83"/>
  <c r="P83"/>
  <c r="Q83"/>
  <c r="D84"/>
  <c r="E84"/>
  <c r="F84"/>
  <c r="G84"/>
  <c r="H84"/>
  <c r="I84"/>
  <c r="J84"/>
  <c r="K84"/>
  <c r="K70" s="1"/>
  <c r="L84"/>
  <c r="M84"/>
  <c r="N84"/>
  <c r="O84"/>
  <c r="P84"/>
  <c r="Q84"/>
  <c r="D85"/>
  <c r="E85"/>
  <c r="E71" s="1"/>
  <c r="F85"/>
  <c r="G85"/>
  <c r="H85"/>
  <c r="I85"/>
  <c r="I71" s="1"/>
  <c r="J85"/>
  <c r="J71" s="1"/>
  <c r="K85"/>
  <c r="L85"/>
  <c r="M85"/>
  <c r="M71" s="1"/>
  <c r="N85"/>
  <c r="N71" s="1"/>
  <c r="O85"/>
  <c r="P85"/>
  <c r="Q85"/>
  <c r="Q71" s="1"/>
  <c r="D86"/>
  <c r="E86"/>
  <c r="F86"/>
  <c r="G86"/>
  <c r="H86"/>
  <c r="I86"/>
  <c r="J86"/>
  <c r="K86"/>
  <c r="L86"/>
  <c r="M86"/>
  <c r="N86"/>
  <c r="O86"/>
  <c r="P86"/>
  <c r="Q86"/>
  <c r="D87"/>
  <c r="E87"/>
  <c r="E73" s="1"/>
  <c r="F87"/>
  <c r="G87"/>
  <c r="H87"/>
  <c r="I87"/>
  <c r="I73" s="1"/>
  <c r="J87"/>
  <c r="K87"/>
  <c r="L87"/>
  <c r="M87"/>
  <c r="M73" s="1"/>
  <c r="N87"/>
  <c r="N73" s="1"/>
  <c r="O87"/>
  <c r="P87"/>
  <c r="Q87"/>
  <c r="D88"/>
  <c r="E88"/>
  <c r="F88"/>
  <c r="G88"/>
  <c r="H88"/>
  <c r="I88"/>
  <c r="J88"/>
  <c r="K88"/>
  <c r="K74" s="1"/>
  <c r="L88"/>
  <c r="M88"/>
  <c r="N88"/>
  <c r="O88"/>
  <c r="O74" s="1"/>
  <c r="P88"/>
  <c r="Q88"/>
  <c r="D89"/>
  <c r="E89"/>
  <c r="F89"/>
  <c r="F75" s="1"/>
  <c r="G89"/>
  <c r="H89"/>
  <c r="I89"/>
  <c r="I75" s="1"/>
  <c r="J89"/>
  <c r="K89"/>
  <c r="L89"/>
  <c r="M89"/>
  <c r="M75" s="1"/>
  <c r="N89"/>
  <c r="N75" s="1"/>
  <c r="O89"/>
  <c r="P89"/>
  <c r="Q89"/>
  <c r="Q75" s="1"/>
  <c r="E82"/>
  <c r="E91" s="1"/>
  <c r="F82"/>
  <c r="G82"/>
  <c r="H82"/>
  <c r="I82"/>
  <c r="J82"/>
  <c r="K82"/>
  <c r="L82"/>
  <c r="L92" s="1"/>
  <c r="M82"/>
  <c r="N82"/>
  <c r="O82"/>
  <c r="P82"/>
  <c r="Q82"/>
  <c r="D52"/>
  <c r="E52"/>
  <c r="F52"/>
  <c r="F60" s="1"/>
  <c r="G52"/>
  <c r="H52"/>
  <c r="I52"/>
  <c r="J52"/>
  <c r="J38" s="1"/>
  <c r="K52"/>
  <c r="L52"/>
  <c r="M52"/>
  <c r="N52"/>
  <c r="N38" s="1"/>
  <c r="O52"/>
  <c r="P52"/>
  <c r="Q52"/>
  <c r="D53"/>
  <c r="D39"/>
  <c r="E53"/>
  <c r="F53"/>
  <c r="G53"/>
  <c r="H53"/>
  <c r="I53"/>
  <c r="J53"/>
  <c r="K53"/>
  <c r="K39" s="1"/>
  <c r="L53"/>
  <c r="L39" s="1"/>
  <c r="M53"/>
  <c r="N53"/>
  <c r="O53"/>
  <c r="O39" s="1"/>
  <c r="P53"/>
  <c r="Q53"/>
  <c r="D54"/>
  <c r="E54"/>
  <c r="F54"/>
  <c r="G54"/>
  <c r="H54"/>
  <c r="I54"/>
  <c r="J54"/>
  <c r="K54"/>
  <c r="L54"/>
  <c r="M54"/>
  <c r="N54"/>
  <c r="O54"/>
  <c r="P54"/>
  <c r="Q54"/>
  <c r="Q61" s="1"/>
  <c r="D55"/>
  <c r="E55"/>
  <c r="F55"/>
  <c r="G55"/>
  <c r="H55"/>
  <c r="H41" s="1"/>
  <c r="I55"/>
  <c r="J55"/>
  <c r="K55"/>
  <c r="L55"/>
  <c r="M55"/>
  <c r="N55"/>
  <c r="O55"/>
  <c r="P55"/>
  <c r="Q55"/>
  <c r="D56"/>
  <c r="E56"/>
  <c r="F56"/>
  <c r="G56"/>
  <c r="H56"/>
  <c r="I56"/>
  <c r="J56"/>
  <c r="K56"/>
  <c r="L56"/>
  <c r="M56"/>
  <c r="N56"/>
  <c r="O56"/>
  <c r="P56"/>
  <c r="Q56"/>
  <c r="D57"/>
  <c r="E57"/>
  <c r="F57"/>
  <c r="G57"/>
  <c r="H57"/>
  <c r="I57"/>
  <c r="J57"/>
  <c r="K57"/>
  <c r="L57"/>
  <c r="M57"/>
  <c r="N57"/>
  <c r="O57"/>
  <c r="P57"/>
  <c r="Q57"/>
  <c r="D58"/>
  <c r="E58"/>
  <c r="F58"/>
  <c r="G58"/>
  <c r="H58"/>
  <c r="I58"/>
  <c r="J58"/>
  <c r="K58"/>
  <c r="L58"/>
  <c r="M58"/>
  <c r="N58"/>
  <c r="O58"/>
  <c r="P58"/>
  <c r="Q58"/>
  <c r="E51"/>
  <c r="F51"/>
  <c r="G51"/>
  <c r="H51"/>
  <c r="I51"/>
  <c r="J51"/>
  <c r="K51"/>
  <c r="L51"/>
  <c r="M51"/>
  <c r="N51"/>
  <c r="O51"/>
  <c r="P51"/>
  <c r="Q51"/>
  <c r="D51"/>
  <c r="D21"/>
  <c r="E21"/>
  <c r="F21"/>
  <c r="G21"/>
  <c r="H21"/>
  <c r="I21"/>
  <c r="J21"/>
  <c r="K21"/>
  <c r="L21"/>
  <c r="M21"/>
  <c r="N21"/>
  <c r="O21"/>
  <c r="P21"/>
  <c r="Q21"/>
  <c r="D22"/>
  <c r="E22"/>
  <c r="E8" s="1"/>
  <c r="F22"/>
  <c r="F8" s="1"/>
  <c r="G22"/>
  <c r="H22"/>
  <c r="I22"/>
  <c r="J22"/>
  <c r="J8" s="1"/>
  <c r="K22"/>
  <c r="L22"/>
  <c r="M22"/>
  <c r="N22"/>
  <c r="O22"/>
  <c r="P22"/>
  <c r="P30" s="1"/>
  <c r="Q22"/>
  <c r="D23"/>
  <c r="D9" s="1"/>
  <c r="E23"/>
  <c r="E9"/>
  <c r="F23"/>
  <c r="G23"/>
  <c r="H23"/>
  <c r="I23"/>
  <c r="I9" s="1"/>
  <c r="J23"/>
  <c r="K23"/>
  <c r="K9" s="1"/>
  <c r="L23"/>
  <c r="M23"/>
  <c r="M9" s="1"/>
  <c r="N23"/>
  <c r="O23"/>
  <c r="P23"/>
  <c r="Q23"/>
  <c r="Q30" s="1"/>
  <c r="D24"/>
  <c r="E24"/>
  <c r="F24"/>
  <c r="G24"/>
  <c r="H24"/>
  <c r="I24"/>
  <c r="J24"/>
  <c r="K24"/>
  <c r="L24"/>
  <c r="M24"/>
  <c r="M29" s="1"/>
  <c r="N24"/>
  <c r="O24"/>
  <c r="P24"/>
  <c r="Q24"/>
  <c r="D25"/>
  <c r="E25"/>
  <c r="F25"/>
  <c r="G25"/>
  <c r="H25"/>
  <c r="I25"/>
  <c r="J25"/>
  <c r="K25"/>
  <c r="L25"/>
  <c r="M25"/>
  <c r="N25"/>
  <c r="O25"/>
  <c r="P25"/>
  <c r="Q25"/>
  <c r="D26"/>
  <c r="E26"/>
  <c r="E12" s="1"/>
  <c r="F26"/>
  <c r="G26"/>
  <c r="H26"/>
  <c r="I26"/>
  <c r="J26"/>
  <c r="K26"/>
  <c r="L26"/>
  <c r="M26"/>
  <c r="M12" s="1"/>
  <c r="N26"/>
  <c r="O26"/>
  <c r="O12" s="1"/>
  <c r="P26"/>
  <c r="Q26"/>
  <c r="Q12" s="1"/>
  <c r="D27"/>
  <c r="E27"/>
  <c r="E13" s="1"/>
  <c r="F27"/>
  <c r="G27"/>
  <c r="H27"/>
  <c r="I27"/>
  <c r="J27"/>
  <c r="K27"/>
  <c r="L27"/>
  <c r="M27"/>
  <c r="N27"/>
  <c r="O27"/>
  <c r="P27"/>
  <c r="Q27"/>
  <c r="E20"/>
  <c r="F20"/>
  <c r="F30" s="1"/>
  <c r="G20"/>
  <c r="H20"/>
  <c r="I20"/>
  <c r="J20"/>
  <c r="J30" s="1"/>
  <c r="K20"/>
  <c r="L20"/>
  <c r="M20"/>
  <c r="N20"/>
  <c r="O20"/>
  <c r="P20"/>
  <c r="Q20"/>
  <c r="Q6" s="1"/>
  <c r="Q15" s="1"/>
  <c r="D20"/>
  <c r="D3" i="1"/>
  <c r="C35" i="13" s="1"/>
  <c r="Q3" i="1"/>
  <c r="Q3" i="12" s="1"/>
  <c r="Q15" s="1"/>
  <c r="P3" i="1"/>
  <c r="O3"/>
  <c r="N3"/>
  <c r="M3"/>
  <c r="M3" i="3" s="1"/>
  <c r="L3" i="1"/>
  <c r="K3"/>
  <c r="J3"/>
  <c r="I3"/>
  <c r="H3"/>
  <c r="G3"/>
  <c r="F3"/>
  <c r="E3"/>
  <c r="E3" i="12" s="1"/>
  <c r="E15" s="1"/>
  <c r="B5" i="1"/>
  <c r="B5" i="9"/>
  <c r="B17" s="1"/>
  <c r="B6" i="1"/>
  <c r="B6" i="9"/>
  <c r="B18" s="1"/>
  <c r="B7" i="1"/>
  <c r="B7" i="5"/>
  <c r="B19" s="1"/>
  <c r="B8" i="1"/>
  <c r="B8" i="2"/>
  <c r="B9" i="1"/>
  <c r="B10"/>
  <c r="B11"/>
  <c r="B11" i="7"/>
  <c r="B23" s="1"/>
  <c r="B4" i="1"/>
  <c r="B6" i="11"/>
  <c r="B18" s="1"/>
  <c r="B9"/>
  <c r="B21" s="1"/>
  <c r="B5" i="10"/>
  <c r="B6"/>
  <c r="B8"/>
  <c r="B9"/>
  <c r="B11" i="12"/>
  <c r="B23" s="1"/>
  <c r="B9" i="9"/>
  <c r="B21" s="1"/>
  <c r="B9" i="8"/>
  <c r="B21" s="1"/>
  <c r="B9" i="7"/>
  <c r="B21" s="1"/>
  <c r="B9" i="6"/>
  <c r="B21" s="1"/>
  <c r="B10"/>
  <c r="B22" s="1"/>
  <c r="B7" i="4"/>
  <c r="B19" s="1"/>
  <c r="B9"/>
  <c r="B21" s="1"/>
  <c r="B10" i="3"/>
  <c r="B7" i="2"/>
  <c r="B11" i="8"/>
  <c r="B23" s="1"/>
  <c r="B11" i="11"/>
  <c r="B23" s="1"/>
  <c r="B11" i="6"/>
  <c r="B23" s="1"/>
  <c r="B11" i="3"/>
  <c r="B11" i="5"/>
  <c r="B23" s="1"/>
  <c r="B11" i="4"/>
  <c r="B23" s="1"/>
  <c r="B11" i="9"/>
  <c r="B23" s="1"/>
  <c r="B4" i="5"/>
  <c r="B16" s="1"/>
  <c r="B8" i="12"/>
  <c r="B20" s="1"/>
  <c r="B8" i="4"/>
  <c r="B20" s="1"/>
  <c r="B8" i="6"/>
  <c r="B20" s="1"/>
  <c r="B8" i="8"/>
  <c r="B20" s="1"/>
  <c r="B7" i="7"/>
  <c r="B19" s="1"/>
  <c r="B7" i="8"/>
  <c r="B19" s="1"/>
  <c r="B6" i="12"/>
  <c r="B18" s="1"/>
  <c r="B6" i="2"/>
  <c r="B6" i="3"/>
  <c r="B6" i="4"/>
  <c r="B18" s="1"/>
  <c r="B6" i="5"/>
  <c r="B18" s="1"/>
  <c r="B6" i="6"/>
  <c r="B6" i="7"/>
  <c r="B18" s="1"/>
  <c r="B6" i="8"/>
  <c r="B5" i="12"/>
  <c r="B17" s="1"/>
  <c r="B5" i="3"/>
  <c r="B5" i="5"/>
  <c r="B17" s="1"/>
  <c r="B5" i="6"/>
  <c r="B17" s="1"/>
  <c r="B10" i="11"/>
  <c r="B22" s="1"/>
  <c r="B8" i="3"/>
  <c r="B8" i="5"/>
  <c r="B20" s="1"/>
  <c r="B8" i="7"/>
  <c r="B20" s="1"/>
  <c r="B8" i="9"/>
  <c r="B20" s="1"/>
  <c r="B8" i="11"/>
  <c r="B20" s="1"/>
  <c r="B4" i="10"/>
  <c r="B16" s="1"/>
  <c r="J369" i="17"/>
  <c r="K369"/>
  <c r="C343"/>
  <c r="Q370"/>
  <c r="I340"/>
  <c r="J339"/>
  <c r="M339"/>
  <c r="N339"/>
  <c r="C313"/>
  <c r="C318"/>
  <c r="Q340"/>
  <c r="C283"/>
  <c r="C290" s="1"/>
  <c r="Q310"/>
  <c r="N279"/>
  <c r="O279"/>
  <c r="I278"/>
  <c r="H278"/>
  <c r="Q278"/>
  <c r="C252"/>
  <c r="K247"/>
  <c r="M247"/>
  <c r="I248"/>
  <c r="J247"/>
  <c r="L247"/>
  <c r="N247"/>
  <c r="C221"/>
  <c r="C226"/>
  <c r="Q217"/>
  <c r="N216"/>
  <c r="C190"/>
  <c r="C193"/>
  <c r="L216"/>
  <c r="N184"/>
  <c r="K184"/>
  <c r="C158"/>
  <c r="O185"/>
  <c r="P154"/>
  <c r="I154"/>
  <c r="C127"/>
  <c r="M153"/>
  <c r="K154"/>
  <c r="C96"/>
  <c r="J122"/>
  <c r="Q91"/>
  <c r="C65"/>
  <c r="C72"/>
  <c r="E72" s="1"/>
  <c r="I91"/>
  <c r="C3"/>
  <c r="C7"/>
  <c r="C34"/>
  <c r="C37"/>
  <c r="I30"/>
  <c r="U89" i="1"/>
  <c r="U90"/>
  <c r="U97"/>
  <c r="U98"/>
  <c r="C347" i="17"/>
  <c r="C225"/>
  <c r="D225"/>
  <c r="C224"/>
  <c r="C231"/>
  <c r="C230"/>
  <c r="C229"/>
  <c r="G229" s="1"/>
  <c r="C228"/>
  <c r="C227"/>
  <c r="I217"/>
  <c r="J216"/>
  <c r="C133"/>
  <c r="C130"/>
  <c r="C137"/>
  <c r="Q137" s="1"/>
  <c r="C136"/>
  <c r="C6"/>
  <c r="P185"/>
  <c r="C348"/>
  <c r="C353"/>
  <c r="C351"/>
  <c r="N351" s="1"/>
  <c r="C350"/>
  <c r="H370"/>
  <c r="I370"/>
  <c r="N369"/>
  <c r="M369"/>
  <c r="E369"/>
  <c r="L369"/>
  <c r="L370"/>
  <c r="H369"/>
  <c r="E370"/>
  <c r="Q369"/>
  <c r="N370"/>
  <c r="K370"/>
  <c r="O370"/>
  <c r="J370"/>
  <c r="I369"/>
  <c r="D340"/>
  <c r="E339"/>
  <c r="C317"/>
  <c r="M317"/>
  <c r="I318"/>
  <c r="C316"/>
  <c r="J316"/>
  <c r="C323"/>
  <c r="C322"/>
  <c r="D322"/>
  <c r="C321"/>
  <c r="N321" s="1"/>
  <c r="C320"/>
  <c r="H320"/>
  <c r="C319"/>
  <c r="O339"/>
  <c r="H340"/>
  <c r="L339"/>
  <c r="L340"/>
  <c r="O317"/>
  <c r="M340"/>
  <c r="Q339"/>
  <c r="Q318"/>
  <c r="P339"/>
  <c r="O340"/>
  <c r="I339"/>
  <c r="I310"/>
  <c r="H310"/>
  <c r="G309"/>
  <c r="N309"/>
  <c r="M309"/>
  <c r="L309"/>
  <c r="H309"/>
  <c r="J310"/>
  <c r="Q309"/>
  <c r="J309"/>
  <c r="M310"/>
  <c r="K310"/>
  <c r="N310"/>
  <c r="G310"/>
  <c r="O310"/>
  <c r="E278"/>
  <c r="C258"/>
  <c r="C257"/>
  <c r="C261"/>
  <c r="G279"/>
  <c r="K278"/>
  <c r="J279"/>
  <c r="F278"/>
  <c r="K279"/>
  <c r="N278"/>
  <c r="Q279"/>
  <c r="L279"/>
  <c r="P279"/>
  <c r="E279"/>
  <c r="M279"/>
  <c r="O278"/>
  <c r="F247"/>
  <c r="H230"/>
  <c r="Q228"/>
  <c r="F229"/>
  <c r="J226"/>
  <c r="J224"/>
  <c r="Q248"/>
  <c r="P247"/>
  <c r="H248"/>
  <c r="G247"/>
  <c r="K225"/>
  <c r="Q225"/>
  <c r="G225"/>
  <c r="E248"/>
  <c r="M248"/>
  <c r="K248"/>
  <c r="F248"/>
  <c r="N248"/>
  <c r="Q247"/>
  <c r="I225"/>
  <c r="G248"/>
  <c r="I247"/>
  <c r="P248"/>
  <c r="L60"/>
  <c r="C196"/>
  <c r="E196"/>
  <c r="C200"/>
  <c r="J193"/>
  <c r="J203" s="1"/>
  <c r="C199"/>
  <c r="E199"/>
  <c r="C198"/>
  <c r="J198"/>
  <c r="C197"/>
  <c r="K197"/>
  <c r="C195"/>
  <c r="L196"/>
  <c r="C194"/>
  <c r="P194"/>
  <c r="H217"/>
  <c r="O216"/>
  <c r="G216"/>
  <c r="E216"/>
  <c r="K216"/>
  <c r="J200"/>
  <c r="I216"/>
  <c r="Q216"/>
  <c r="K217"/>
  <c r="M193"/>
  <c r="H196"/>
  <c r="L217"/>
  <c r="F193"/>
  <c r="N193"/>
  <c r="E217"/>
  <c r="P216"/>
  <c r="G193"/>
  <c r="G202" s="1"/>
  <c r="O193"/>
  <c r="N217"/>
  <c r="H193"/>
  <c r="H202" s="1"/>
  <c r="P193"/>
  <c r="O217"/>
  <c r="K193"/>
  <c r="H216"/>
  <c r="Q193"/>
  <c r="Q202" s="1"/>
  <c r="F184"/>
  <c r="C163"/>
  <c r="G163" s="1"/>
  <c r="C167"/>
  <c r="Q184"/>
  <c r="H185"/>
  <c r="J184"/>
  <c r="M184"/>
  <c r="H184"/>
  <c r="P184"/>
  <c r="J185"/>
  <c r="O184"/>
  <c r="L185"/>
  <c r="Q185"/>
  <c r="M185"/>
  <c r="I185"/>
  <c r="F185"/>
  <c r="G184"/>
  <c r="O133"/>
  <c r="E154"/>
  <c r="L153"/>
  <c r="H153"/>
  <c r="Q153"/>
  <c r="F154"/>
  <c r="C99"/>
  <c r="G99" s="1"/>
  <c r="C101"/>
  <c r="H123"/>
  <c r="L123"/>
  <c r="F123"/>
  <c r="C75"/>
  <c r="D75"/>
  <c r="C71"/>
  <c r="C74"/>
  <c r="C70"/>
  <c r="M70" s="1"/>
  <c r="C68"/>
  <c r="P68"/>
  <c r="P78" s="1"/>
  <c r="P79" s="1"/>
  <c r="O54" i="13" s="1"/>
  <c r="N72" i="17"/>
  <c r="C69"/>
  <c r="C73"/>
  <c r="K73"/>
  <c r="F92"/>
  <c r="H91"/>
  <c r="L91"/>
  <c r="O91"/>
  <c r="G91"/>
  <c r="H92"/>
  <c r="E92"/>
  <c r="N92"/>
  <c r="O37"/>
  <c r="J37"/>
  <c r="J47" s="1"/>
  <c r="C44"/>
  <c r="N44" s="1"/>
  <c r="C41"/>
  <c r="C39"/>
  <c r="C38"/>
  <c r="I61"/>
  <c r="I60"/>
  <c r="L61"/>
  <c r="D7"/>
  <c r="E7"/>
  <c r="M7"/>
  <c r="N7"/>
  <c r="L7"/>
  <c r="P7"/>
  <c r="G29"/>
  <c r="C12"/>
  <c r="C11"/>
  <c r="C8"/>
  <c r="C10"/>
  <c r="C9"/>
  <c r="C13"/>
  <c r="F29"/>
  <c r="O29"/>
  <c r="L29"/>
  <c r="M30"/>
  <c r="P29"/>
  <c r="G30"/>
  <c r="O30"/>
  <c r="J225"/>
  <c r="O225"/>
  <c r="M225"/>
  <c r="P225"/>
  <c r="E225"/>
  <c r="H225"/>
  <c r="N225"/>
  <c r="L225"/>
  <c r="F225"/>
  <c r="N68"/>
  <c r="G68"/>
  <c r="G78" s="1"/>
  <c r="F68"/>
  <c r="F78" s="1"/>
  <c r="H75"/>
  <c r="H68"/>
  <c r="D68"/>
  <c r="D78" s="1"/>
  <c r="U78" s="1"/>
  <c r="L350"/>
  <c r="P347"/>
  <c r="I347"/>
  <c r="I350"/>
  <c r="G348"/>
  <c r="O348"/>
  <c r="M348"/>
  <c r="J347"/>
  <c r="N347"/>
  <c r="Q347"/>
  <c r="F347"/>
  <c r="L347"/>
  <c r="H347"/>
  <c r="E347"/>
  <c r="N353"/>
  <c r="I353"/>
  <c r="J348"/>
  <c r="P350"/>
  <c r="P353"/>
  <c r="H351"/>
  <c r="O351"/>
  <c r="H353"/>
  <c r="G316"/>
  <c r="G326" s="1"/>
  <c r="H322"/>
  <c r="F320"/>
  <c r="L320"/>
  <c r="I317"/>
  <c r="E320"/>
  <c r="L322"/>
  <c r="P320"/>
  <c r="J320"/>
  <c r="E317"/>
  <c r="N322"/>
  <c r="Q317"/>
  <c r="G322"/>
  <c r="M321"/>
  <c r="K320"/>
  <c r="M322"/>
  <c r="O320"/>
  <c r="M320"/>
  <c r="H316"/>
  <c r="H325" s="1"/>
  <c r="O316"/>
  <c r="K322"/>
  <c r="P322"/>
  <c r="G320"/>
  <c r="P317"/>
  <c r="K316"/>
  <c r="Q316"/>
  <c r="G317"/>
  <c r="E322"/>
  <c r="Q321"/>
  <c r="K317"/>
  <c r="H323"/>
  <c r="I316"/>
  <c r="N316"/>
  <c r="N317"/>
  <c r="M319"/>
  <c r="O322"/>
  <c r="D320"/>
  <c r="F316"/>
  <c r="F326" s="1"/>
  <c r="F317"/>
  <c r="D317"/>
  <c r="M316"/>
  <c r="M326" s="1"/>
  <c r="J317"/>
  <c r="L316"/>
  <c r="E316"/>
  <c r="E319"/>
  <c r="P316"/>
  <c r="G323"/>
  <c r="J323"/>
  <c r="D323"/>
  <c r="N320"/>
  <c r="Q320"/>
  <c r="I320"/>
  <c r="Q322"/>
  <c r="I322"/>
  <c r="K319"/>
  <c r="L323"/>
  <c r="I323"/>
  <c r="P323"/>
  <c r="L319"/>
  <c r="K321"/>
  <c r="J321"/>
  <c r="D319"/>
  <c r="H319"/>
  <c r="F323"/>
  <c r="O319"/>
  <c r="J319"/>
  <c r="N323"/>
  <c r="L257"/>
  <c r="P258"/>
  <c r="G258"/>
  <c r="N261"/>
  <c r="K258"/>
  <c r="H261"/>
  <c r="K257"/>
  <c r="E257"/>
  <c r="E261"/>
  <c r="L261"/>
  <c r="K261"/>
  <c r="O261"/>
  <c r="Q261"/>
  <c r="J261"/>
  <c r="I261"/>
  <c r="P261"/>
  <c r="P226"/>
  <c r="M228"/>
  <c r="J230"/>
  <c r="F224"/>
  <c r="I231"/>
  <c r="M230"/>
  <c r="O227"/>
  <c r="F230"/>
  <c r="P231"/>
  <c r="L228"/>
  <c r="D228"/>
  <c r="K230"/>
  <c r="I224"/>
  <c r="K227"/>
  <c r="Q227"/>
  <c r="P227"/>
  <c r="O230"/>
  <c r="P230"/>
  <c r="E228"/>
  <c r="K228"/>
  <c r="J228"/>
  <c r="F228"/>
  <c r="O224"/>
  <c r="I228"/>
  <c r="G230"/>
  <c r="N230"/>
  <c r="I230"/>
  <c r="H226"/>
  <c r="G226"/>
  <c r="M229"/>
  <c r="E230"/>
  <c r="E226"/>
  <c r="Q230"/>
  <c r="D230"/>
  <c r="H231"/>
  <c r="O231"/>
  <c r="L231"/>
  <c r="G231"/>
  <c r="L230"/>
  <c r="O228"/>
  <c r="P228"/>
  <c r="H228"/>
  <c r="G228"/>
  <c r="N228"/>
  <c r="Q231"/>
  <c r="D231"/>
  <c r="N231"/>
  <c r="G224"/>
  <c r="L224"/>
  <c r="K224"/>
  <c r="K233" s="1"/>
  <c r="D226"/>
  <c r="L226"/>
  <c r="M226"/>
  <c r="I226"/>
  <c r="F226"/>
  <c r="K226"/>
  <c r="Q226"/>
  <c r="N226"/>
  <c r="N229"/>
  <c r="P229"/>
  <c r="M224"/>
  <c r="M234" s="1"/>
  <c r="E224"/>
  <c r="P224"/>
  <c r="P234" s="1"/>
  <c r="N227"/>
  <c r="M227"/>
  <c r="F227"/>
  <c r="E227"/>
  <c r="L227"/>
  <c r="Q224"/>
  <c r="H224"/>
  <c r="N224"/>
  <c r="O226"/>
  <c r="D196"/>
  <c r="I196"/>
  <c r="P196"/>
  <c r="O196"/>
  <c r="J196"/>
  <c r="L200"/>
  <c r="I200"/>
  <c r="Q196"/>
  <c r="D200"/>
  <c r="K200"/>
  <c r="N200"/>
  <c r="M196"/>
  <c r="H194"/>
  <c r="J199"/>
  <c r="K196"/>
  <c r="M194"/>
  <c r="J194"/>
  <c r="N199"/>
  <c r="F199"/>
  <c r="G196"/>
  <c r="Q194"/>
  <c r="N196"/>
  <c r="F196"/>
  <c r="D199"/>
  <c r="H200"/>
  <c r="M197"/>
  <c r="M199"/>
  <c r="E197"/>
  <c r="O200"/>
  <c r="M200"/>
  <c r="F200"/>
  <c r="G200"/>
  <c r="E200"/>
  <c r="J197"/>
  <c r="I197"/>
  <c r="Q195"/>
  <c r="I195"/>
  <c r="K195"/>
  <c r="H195"/>
  <c r="G195"/>
  <c r="L197"/>
  <c r="E195"/>
  <c r="F197"/>
  <c r="D197"/>
  <c r="G194"/>
  <c r="K199"/>
  <c r="L195"/>
  <c r="M195"/>
  <c r="P197"/>
  <c r="O197"/>
  <c r="H197"/>
  <c r="G197"/>
  <c r="N197"/>
  <c r="O194"/>
  <c r="N194"/>
  <c r="D195"/>
  <c r="Q197"/>
  <c r="N195"/>
  <c r="J195"/>
  <c r="F195"/>
  <c r="I194"/>
  <c r="F194"/>
  <c r="L194"/>
  <c r="D194"/>
  <c r="K194"/>
  <c r="P199"/>
  <c r="I199"/>
  <c r="Q199"/>
  <c r="H199"/>
  <c r="G199"/>
  <c r="O199"/>
  <c r="E194"/>
  <c r="L199"/>
  <c r="P195"/>
  <c r="O195"/>
  <c r="N198"/>
  <c r="D198"/>
  <c r="M198"/>
  <c r="K198"/>
  <c r="L198"/>
  <c r="O198"/>
  <c r="I198"/>
  <c r="H198"/>
  <c r="E198"/>
  <c r="Q198"/>
  <c r="G198"/>
  <c r="P198"/>
  <c r="F198"/>
  <c r="D167"/>
  <c r="J167"/>
  <c r="I167"/>
  <c r="H167"/>
  <c r="Q167"/>
  <c r="E167"/>
  <c r="F167"/>
  <c r="N133"/>
  <c r="K137"/>
  <c r="D133"/>
  <c r="P133"/>
  <c r="F137"/>
  <c r="M133"/>
  <c r="F133"/>
  <c r="E137"/>
  <c r="K136"/>
  <c r="I130"/>
  <c r="I139" s="1"/>
  <c r="P130"/>
  <c r="P140" s="1"/>
  <c r="L130"/>
  <c r="L139" s="1"/>
  <c r="H133"/>
  <c r="G133"/>
  <c r="I136"/>
  <c r="J130"/>
  <c r="J140" s="1"/>
  <c r="J141" s="1"/>
  <c r="I56" i="13" s="1"/>
  <c r="D136" i="17"/>
  <c r="L136"/>
  <c r="O137"/>
  <c r="P137"/>
  <c r="O101"/>
  <c r="F101"/>
  <c r="L99"/>
  <c r="L108" s="1"/>
  <c r="Q99"/>
  <c r="Q109" s="1"/>
  <c r="H99"/>
  <c r="H108" s="1"/>
  <c r="L109"/>
  <c r="L71"/>
  <c r="K75"/>
  <c r="G74"/>
  <c r="D71"/>
  <c r="G75"/>
  <c r="K71"/>
  <c r="F71"/>
  <c r="P71"/>
  <c r="E75"/>
  <c r="J75"/>
  <c r="O71"/>
  <c r="O75"/>
  <c r="H71"/>
  <c r="M74"/>
  <c r="H74"/>
  <c r="D74"/>
  <c r="Q74"/>
  <c r="L68"/>
  <c r="L78" s="1"/>
  <c r="L79" s="1"/>
  <c r="K54" i="13" s="1"/>
  <c r="K68" i="17"/>
  <c r="K78" s="1"/>
  <c r="J68"/>
  <c r="J78" s="1"/>
  <c r="M68"/>
  <c r="M78" s="1"/>
  <c r="M79" s="1"/>
  <c r="O68"/>
  <c r="F70"/>
  <c r="L69"/>
  <c r="F69"/>
  <c r="G73"/>
  <c r="Q73"/>
  <c r="F73"/>
  <c r="P73"/>
  <c r="H73"/>
  <c r="D73"/>
  <c r="O73"/>
  <c r="L73"/>
  <c r="J73"/>
  <c r="N69"/>
  <c r="H44"/>
  <c r="Q44"/>
  <c r="G41"/>
  <c r="O41"/>
  <c r="N39"/>
  <c r="P39"/>
  <c r="G39"/>
  <c r="M44"/>
  <c r="J44"/>
  <c r="I44"/>
  <c r="E44"/>
  <c r="L44"/>
  <c r="K44"/>
  <c r="F44"/>
  <c r="I38"/>
  <c r="E38"/>
  <c r="Q38"/>
  <c r="L38"/>
  <c r="H38"/>
  <c r="O44"/>
  <c r="E6"/>
  <c r="E15" s="1"/>
  <c r="D13"/>
  <c r="H13"/>
  <c r="G13"/>
  <c r="M13"/>
  <c r="N13"/>
  <c r="O13"/>
  <c r="D12"/>
  <c r="I12"/>
  <c r="N12"/>
  <c r="F12"/>
  <c r="K12"/>
  <c r="L12"/>
  <c r="G12"/>
  <c r="P12"/>
  <c r="H12"/>
  <c r="J12"/>
  <c r="G6"/>
  <c r="G16" s="1"/>
  <c r="I6"/>
  <c r="I16" s="1"/>
  <c r="H6"/>
  <c r="H16" s="1"/>
  <c r="K6"/>
  <c r="K16" s="1"/>
  <c r="L6"/>
  <c r="P6"/>
  <c r="N6"/>
  <c r="M6"/>
  <c r="O6"/>
  <c r="O15" s="1"/>
  <c r="H9"/>
  <c r="P9"/>
  <c r="O9"/>
  <c r="Q9"/>
  <c r="J9"/>
  <c r="G9"/>
  <c r="L9"/>
  <c r="N9"/>
  <c r="F9"/>
  <c r="F6"/>
  <c r="F15" s="1"/>
  <c r="D8"/>
  <c r="M8"/>
  <c r="N8"/>
  <c r="O8"/>
  <c r="K8"/>
  <c r="P8"/>
  <c r="G8"/>
  <c r="Q8"/>
  <c r="I8"/>
  <c r="H8"/>
  <c r="P11"/>
  <c r="O11"/>
  <c r="I11"/>
  <c r="L11"/>
  <c r="M11"/>
  <c r="F11"/>
  <c r="E10"/>
  <c r="Q10"/>
  <c r="O51" i="13"/>
  <c r="M51"/>
  <c r="K51"/>
  <c r="J51"/>
  <c r="I51"/>
  <c r="G51"/>
  <c r="F51"/>
  <c r="E51"/>
  <c r="C51"/>
  <c r="B51"/>
  <c r="B35"/>
  <c r="O35"/>
  <c r="M35"/>
  <c r="K35"/>
  <c r="J35"/>
  <c r="I35"/>
  <c r="G35"/>
  <c r="F35"/>
  <c r="E35"/>
  <c r="P3" i="11"/>
  <c r="P15" s="1"/>
  <c r="N3"/>
  <c r="N15" s="1"/>
  <c r="L3"/>
  <c r="L15" s="1"/>
  <c r="K3"/>
  <c r="K15" s="1"/>
  <c r="J3"/>
  <c r="J15" s="1"/>
  <c r="H3"/>
  <c r="H15" s="1"/>
  <c r="G3"/>
  <c r="G15" s="1"/>
  <c r="F3"/>
  <c r="F15" s="1"/>
  <c r="D3"/>
  <c r="D15" s="1"/>
  <c r="C3"/>
  <c r="C15" s="1"/>
  <c r="B3"/>
  <c r="B15" s="1"/>
  <c r="P3" i="10"/>
  <c r="P15" s="1"/>
  <c r="N3"/>
  <c r="N15" s="1"/>
  <c r="L3"/>
  <c r="L15" s="1"/>
  <c r="K3"/>
  <c r="K15" s="1"/>
  <c r="J3"/>
  <c r="J15" s="1"/>
  <c r="H3"/>
  <c r="H15" s="1"/>
  <c r="G3"/>
  <c r="G15" s="1"/>
  <c r="F3"/>
  <c r="F15" s="1"/>
  <c r="D3"/>
  <c r="D15" s="1"/>
  <c r="C3"/>
  <c r="C15" s="1"/>
  <c r="B3"/>
  <c r="B15" s="1"/>
  <c r="U98" i="12"/>
  <c r="U97"/>
  <c r="O3"/>
  <c r="O15" s="1"/>
  <c r="N3"/>
  <c r="N15" s="1"/>
  <c r="K3"/>
  <c r="K15" s="1"/>
  <c r="J3"/>
  <c r="J15" s="1"/>
  <c r="G3"/>
  <c r="G15" s="1"/>
  <c r="F3"/>
  <c r="F15" s="1"/>
  <c r="D3"/>
  <c r="D15" s="1"/>
  <c r="C3"/>
  <c r="C15" s="1"/>
  <c r="B3"/>
  <c r="B15" s="1"/>
  <c r="N3" i="9"/>
  <c r="N15" s="1"/>
  <c r="M3"/>
  <c r="M15" s="1"/>
  <c r="J3"/>
  <c r="J15" s="1"/>
  <c r="G3"/>
  <c r="G15" s="1"/>
  <c r="F3"/>
  <c r="F15" s="1"/>
  <c r="D3"/>
  <c r="D15" s="1"/>
  <c r="C3"/>
  <c r="C15" s="1"/>
  <c r="B3"/>
  <c r="B15" s="1"/>
  <c r="N3" i="8"/>
  <c r="N15" s="1"/>
  <c r="M3"/>
  <c r="M15" s="1"/>
  <c r="J3"/>
  <c r="J15" s="1"/>
  <c r="G3"/>
  <c r="G15" s="1"/>
  <c r="F3"/>
  <c r="F15" s="1"/>
  <c r="E3"/>
  <c r="E15" s="1"/>
  <c r="D3"/>
  <c r="C3"/>
  <c r="C15" s="1"/>
  <c r="B3"/>
  <c r="B15" s="1"/>
  <c r="Q3" i="7"/>
  <c r="Q15" s="1"/>
  <c r="N3"/>
  <c r="N15" s="1"/>
  <c r="K3"/>
  <c r="K15" s="1"/>
  <c r="J3"/>
  <c r="J15" s="1"/>
  <c r="F3"/>
  <c r="F15" s="1"/>
  <c r="D3"/>
  <c r="D15" s="1"/>
  <c r="C3"/>
  <c r="C15" s="1"/>
  <c r="B3"/>
  <c r="B15" s="1"/>
  <c r="U98" i="6"/>
  <c r="U97"/>
  <c r="P3"/>
  <c r="P15" s="1"/>
  <c r="O3"/>
  <c r="O15" s="1"/>
  <c r="N3"/>
  <c r="N15" s="1"/>
  <c r="L3"/>
  <c r="L15" s="1"/>
  <c r="J3"/>
  <c r="J15" s="1"/>
  <c r="H3"/>
  <c r="H15" s="1"/>
  <c r="G3"/>
  <c r="G15" s="1"/>
  <c r="F3"/>
  <c r="F15" s="1"/>
  <c r="D3"/>
  <c r="D15" s="1"/>
  <c r="C3"/>
  <c r="C15" s="1"/>
  <c r="B3"/>
  <c r="B15" s="1"/>
  <c r="U98" i="5"/>
  <c r="U97"/>
  <c r="Q3"/>
  <c r="Q15" s="1"/>
  <c r="O3"/>
  <c r="O15" s="1"/>
  <c r="N3"/>
  <c r="N15" s="1"/>
  <c r="M3"/>
  <c r="M15" s="1"/>
  <c r="K3"/>
  <c r="K15" s="1"/>
  <c r="J3"/>
  <c r="J15" s="1"/>
  <c r="F3"/>
  <c r="F15" s="1"/>
  <c r="E3"/>
  <c r="E15" s="1"/>
  <c r="D3"/>
  <c r="C3"/>
  <c r="C15" s="1"/>
  <c r="B3"/>
  <c r="B15" s="1"/>
  <c r="Q3" i="4"/>
  <c r="Q15" s="1"/>
  <c r="N3"/>
  <c r="N15" s="1"/>
  <c r="K3"/>
  <c r="K15" s="1"/>
  <c r="J3"/>
  <c r="I3"/>
  <c r="I15" s="1"/>
  <c r="F3"/>
  <c r="F15" s="1"/>
  <c r="D3"/>
  <c r="C3"/>
  <c r="B3"/>
  <c r="O3" i="3"/>
  <c r="N3"/>
  <c r="J3"/>
  <c r="I3"/>
  <c r="G3"/>
  <c r="F3"/>
  <c r="D3"/>
  <c r="C3"/>
  <c r="B3"/>
  <c r="C3" i="2"/>
  <c r="D3"/>
  <c r="D15" s="1"/>
  <c r="E3"/>
  <c r="F3"/>
  <c r="J3"/>
  <c r="M3"/>
  <c r="N3"/>
  <c r="O3"/>
  <c r="B3"/>
  <c r="G325" i="17"/>
  <c r="O326"/>
  <c r="Q326"/>
  <c r="I325"/>
  <c r="O325"/>
  <c r="K325"/>
  <c r="M325"/>
  <c r="H326"/>
  <c r="Q325"/>
  <c r="F325"/>
  <c r="K326"/>
  <c r="L326"/>
  <c r="L325"/>
  <c r="I326"/>
  <c r="Q234"/>
  <c r="Q233"/>
  <c r="N234"/>
  <c r="J234"/>
  <c r="H233"/>
  <c r="J233"/>
  <c r="G233"/>
  <c r="I233"/>
  <c r="N233"/>
  <c r="H234"/>
  <c r="F234"/>
  <c r="G234"/>
  <c r="G235" s="1"/>
  <c r="F59" i="13" s="1"/>
  <c r="M233" i="17"/>
  <c r="L233"/>
  <c r="I234"/>
  <c r="F233"/>
  <c r="L234"/>
  <c r="F202"/>
  <c r="K203"/>
  <c r="K204" s="1"/>
  <c r="J58" i="13" s="1"/>
  <c r="P203" i="17"/>
  <c r="J202"/>
  <c r="P202"/>
  <c r="M202"/>
  <c r="K202"/>
  <c r="F203"/>
  <c r="G203"/>
  <c r="G204" s="1"/>
  <c r="F58" i="13" s="1"/>
  <c r="M203" i="17"/>
  <c r="M204" s="1"/>
  <c r="L58" i="13" s="1"/>
  <c r="Q203" i="17"/>
  <c r="N203"/>
  <c r="N204" s="1"/>
  <c r="M58" i="13" s="1"/>
  <c r="H203" i="17"/>
  <c r="H204" s="1"/>
  <c r="G58" i="13" s="1"/>
  <c r="N202" i="17"/>
  <c r="L140"/>
  <c r="L141" s="1"/>
  <c r="K56" i="13" s="1"/>
  <c r="P139" i="17"/>
  <c r="I140"/>
  <c r="O77"/>
  <c r="N77"/>
  <c r="F77"/>
  <c r="O78"/>
  <c r="O79" s="1"/>
  <c r="P77"/>
  <c r="N78"/>
  <c r="N79" s="1"/>
  <c r="G77"/>
  <c r="M77"/>
  <c r="L77"/>
  <c r="J77"/>
  <c r="K77"/>
  <c r="O46"/>
  <c r="O47"/>
  <c r="E16"/>
  <c r="F16"/>
  <c r="F17" s="1"/>
  <c r="E52" i="13" s="1"/>
  <c r="E64" s="1"/>
  <c r="G15" i="17"/>
  <c r="I15"/>
  <c r="K15"/>
  <c r="L15"/>
  <c r="L16"/>
  <c r="N16"/>
  <c r="N17" s="1"/>
  <c r="M52" i="13" s="1"/>
  <c r="M64" s="1"/>
  <c r="N15" i="17"/>
  <c r="O16"/>
  <c r="P15"/>
  <c r="P16"/>
  <c r="P17" s="1"/>
  <c r="O52" i="13" s="1"/>
  <c r="O64" s="1"/>
  <c r="Q16" i="17"/>
  <c r="Q17" s="1"/>
  <c r="P52" i="13" s="1"/>
  <c r="P64" s="1"/>
  <c r="B4" i="3"/>
  <c r="B4" i="4"/>
  <c r="B16"/>
  <c r="B4" i="7"/>
  <c r="B16" s="1"/>
  <c r="B4" i="6"/>
  <c r="B16" s="1"/>
  <c r="B4" i="9"/>
  <c r="B16"/>
  <c r="D370" i="17"/>
  <c r="D369"/>
  <c r="E61"/>
  <c r="D325"/>
  <c r="D326"/>
  <c r="D339"/>
  <c r="D309"/>
  <c r="D278"/>
  <c r="D279"/>
  <c r="D224"/>
  <c r="D233" s="1"/>
  <c r="D247"/>
  <c r="D193"/>
  <c r="D203" s="1"/>
  <c r="D217"/>
  <c r="D184"/>
  <c r="D185"/>
  <c r="D130"/>
  <c r="D79"/>
  <c r="C54" i="13" s="1"/>
  <c r="D77" i="17"/>
  <c r="D29"/>
  <c r="D30"/>
  <c r="D6"/>
  <c r="D15" s="1"/>
  <c r="D234"/>
  <c r="U234" s="1"/>
  <c r="D202"/>
  <c r="D139"/>
  <c r="D140"/>
  <c r="U79"/>
  <c r="N54" i="13"/>
  <c r="F79" i="17"/>
  <c r="E54" i="13" s="1"/>
  <c r="J79" i="17"/>
  <c r="I54" i="13" s="1"/>
  <c r="L54"/>
  <c r="G79" i="17"/>
  <c r="F54" i="13"/>
  <c r="K79" i="17"/>
  <c r="J54" i="13" s="1"/>
  <c r="M54"/>
  <c r="D16" i="17"/>
  <c r="D17" s="1"/>
  <c r="U203"/>
  <c r="Q204" s="1"/>
  <c r="P58" i="13" s="1"/>
  <c r="U140" i="17"/>
  <c r="D141" s="1"/>
  <c r="U16"/>
  <c r="I17" s="1"/>
  <c r="H52" i="13" s="1"/>
  <c r="H64" s="1"/>
  <c r="F204" i="17"/>
  <c r="E58" i="13" s="1"/>
  <c r="J204" i="17"/>
  <c r="I58" i="13" s="1"/>
  <c r="P204" i="17"/>
  <c r="O58" i="13" s="1"/>
  <c r="I141" i="17"/>
  <c r="H56" i="13" s="1"/>
  <c r="P141" i="17"/>
  <c r="O56" i="13" s="1"/>
  <c r="G17" i="17"/>
  <c r="F52" i="13" s="1"/>
  <c r="F64" s="1"/>
  <c r="L17" i="17"/>
  <c r="K52" i="13" s="1"/>
  <c r="K64" s="1"/>
  <c r="H17" i="17"/>
  <c r="G52" i="13" s="1"/>
  <c r="G64" s="1"/>
  <c r="U141" i="17" l="1"/>
  <c r="C56" i="13"/>
  <c r="Q235" i="17"/>
  <c r="P59" i="13" s="1"/>
  <c r="J235" i="17"/>
  <c r="I59" i="13" s="1"/>
  <c r="P235" i="17"/>
  <c r="O59" i="13" s="1"/>
  <c r="L235" i="17"/>
  <c r="K59" i="13" s="1"/>
  <c r="I235" i="17"/>
  <c r="H59" i="13" s="1"/>
  <c r="F235" i="17"/>
  <c r="E59" i="13" s="1"/>
  <c r="O327" i="17"/>
  <c r="N62" i="13" s="1"/>
  <c r="U17" i="17"/>
  <c r="C52" i="13"/>
  <c r="C64" s="1"/>
  <c r="G109" i="17"/>
  <c r="G108"/>
  <c r="H235"/>
  <c r="G59" i="13" s="1"/>
  <c r="F290" i="17"/>
  <c r="K290"/>
  <c r="H290"/>
  <c r="D290"/>
  <c r="E290"/>
  <c r="P290"/>
  <c r="O290"/>
  <c r="N290"/>
  <c r="I290"/>
  <c r="J290"/>
  <c r="M290"/>
  <c r="G290"/>
  <c r="L290"/>
  <c r="N235"/>
  <c r="M59" i="13" s="1"/>
  <c r="M235" i="17"/>
  <c r="L59" i="13" s="1"/>
  <c r="M15" i="3"/>
  <c r="M15" i="2"/>
  <c r="H10" i="17"/>
  <c r="N10"/>
  <c r="L10"/>
  <c r="D10"/>
  <c r="F10"/>
  <c r="J10"/>
  <c r="O10"/>
  <c r="F41"/>
  <c r="N41"/>
  <c r="I41"/>
  <c r="M41"/>
  <c r="E41"/>
  <c r="Q41"/>
  <c r="D69"/>
  <c r="K69"/>
  <c r="H69"/>
  <c r="P69"/>
  <c r="G101"/>
  <c r="D101"/>
  <c r="P101"/>
  <c r="L101"/>
  <c r="J257"/>
  <c r="O257"/>
  <c r="N257"/>
  <c r="M257"/>
  <c r="G257"/>
  <c r="I257"/>
  <c r="Q257"/>
  <c r="P257"/>
  <c r="H257"/>
  <c r="J350"/>
  <c r="E350"/>
  <c r="M350"/>
  <c r="K350"/>
  <c r="Q350"/>
  <c r="O350"/>
  <c r="D348"/>
  <c r="N348"/>
  <c r="E348"/>
  <c r="I348"/>
  <c r="Q348"/>
  <c r="F348"/>
  <c r="K348"/>
  <c r="H348"/>
  <c r="Q136"/>
  <c r="E136"/>
  <c r="M136"/>
  <c r="P136"/>
  <c r="H37"/>
  <c r="P37"/>
  <c r="E37"/>
  <c r="L37"/>
  <c r="F37"/>
  <c r="D37"/>
  <c r="H51" i="13"/>
  <c r="H35"/>
  <c r="I3" i="11"/>
  <c r="I15" s="1"/>
  <c r="I3" i="10"/>
  <c r="I15" s="1"/>
  <c r="I3" i="12"/>
  <c r="I15" s="1"/>
  <c r="I3" i="6"/>
  <c r="I15" s="1"/>
  <c r="I3" i="5"/>
  <c r="I15" s="1"/>
  <c r="I3" i="8"/>
  <c r="I15" s="1"/>
  <c r="I3" i="7"/>
  <c r="I15" s="1"/>
  <c r="M16" i="17"/>
  <c r="M17" s="1"/>
  <c r="L52" i="13" s="1"/>
  <c r="L64" s="1"/>
  <c r="M15" i="17"/>
  <c r="O234"/>
  <c r="O235" s="1"/>
  <c r="N59" i="13" s="1"/>
  <c r="O233" i="17"/>
  <c r="P326"/>
  <c r="P327" s="1"/>
  <c r="O62" i="13" s="1"/>
  <c r="P325" i="17"/>
  <c r="H77"/>
  <c r="H78"/>
  <c r="H79" s="1"/>
  <c r="G54" i="13" s="1"/>
  <c r="I39" i="17"/>
  <c r="Q39"/>
  <c r="J39"/>
  <c r="E39"/>
  <c r="H258"/>
  <c r="I258"/>
  <c r="O258"/>
  <c r="J258"/>
  <c r="F258"/>
  <c r="Q258"/>
  <c r="M258"/>
  <c r="E258"/>
  <c r="N258"/>
  <c r="D258"/>
  <c r="D353"/>
  <c r="F353"/>
  <c r="O353"/>
  <c r="G353"/>
  <c r="M353"/>
  <c r="E318"/>
  <c r="D318"/>
  <c r="O318"/>
  <c r="P318"/>
  <c r="N318"/>
  <c r="G318"/>
  <c r="J318"/>
  <c r="L318"/>
  <c r="H318"/>
  <c r="O15" i="2"/>
  <c r="O15" i="3"/>
  <c r="I13" i="17"/>
  <c r="P13"/>
  <c r="J13"/>
  <c r="L13"/>
  <c r="Q13"/>
  <c r="D11"/>
  <c r="N11"/>
  <c r="H11"/>
  <c r="G11"/>
  <c r="J11"/>
  <c r="I74"/>
  <c r="F74"/>
  <c r="N74"/>
  <c r="J74"/>
  <c r="E74"/>
  <c r="N167"/>
  <c r="G167"/>
  <c r="M167"/>
  <c r="L167"/>
  <c r="K167"/>
  <c r="O167"/>
  <c r="P167"/>
  <c r="Q130"/>
  <c r="E130"/>
  <c r="M130"/>
  <c r="N130"/>
  <c r="F130"/>
  <c r="B19" i="2"/>
  <c r="B19" i="3"/>
  <c r="B10" i="12"/>
  <c r="B22" s="1"/>
  <c r="B10" i="9"/>
  <c r="B22" s="1"/>
  <c r="B10" i="7"/>
  <c r="B22" s="1"/>
  <c r="B10" i="5"/>
  <c r="B22" s="1"/>
  <c r="B10" i="8"/>
  <c r="B22" s="1"/>
  <c r="B10" i="10"/>
  <c r="B10" i="2"/>
  <c r="B10" i="4"/>
  <c r="B22" s="1"/>
  <c r="G3" i="7"/>
  <c r="G15" s="1"/>
  <c r="G3" i="5"/>
  <c r="G15" s="1"/>
  <c r="G3" i="4"/>
  <c r="G15" s="1"/>
  <c r="G3" i="2"/>
  <c r="K3" i="8"/>
  <c r="K15" s="1"/>
  <c r="K3" i="3"/>
  <c r="K3" i="2"/>
  <c r="K3" i="9"/>
  <c r="K15" s="1"/>
  <c r="K3" i="6"/>
  <c r="K15" s="1"/>
  <c r="N51" i="13"/>
  <c r="N35"/>
  <c r="O3" i="9"/>
  <c r="O15" s="1"/>
  <c r="O3" i="4"/>
  <c r="O15" s="1"/>
  <c r="O3" i="11"/>
  <c r="O15" s="1"/>
  <c r="O3" i="10"/>
  <c r="O15" s="1"/>
  <c r="O3" i="8"/>
  <c r="O15" s="1"/>
  <c r="O3" i="7"/>
  <c r="O15" s="1"/>
  <c r="N29" i="17"/>
  <c r="N30"/>
  <c r="O17"/>
  <c r="N52" i="13" s="1"/>
  <c r="N64" s="1"/>
  <c r="L70" i="17"/>
  <c r="D43"/>
  <c r="L41"/>
  <c r="D41"/>
  <c r="P60"/>
  <c r="K17"/>
  <c r="J52" i="13" s="1"/>
  <c r="J64" s="1"/>
  <c r="E17" i="17"/>
  <c r="D52" i="13" s="1"/>
  <c r="D64" s="1"/>
  <c r="D235" i="17"/>
  <c r="U326"/>
  <c r="D61"/>
  <c r="D99"/>
  <c r="H15"/>
  <c r="P233"/>
  <c r="K234"/>
  <c r="K235" s="1"/>
  <c r="J59" i="13" s="1"/>
  <c r="Q108" i="17"/>
  <c r="E3" i="7"/>
  <c r="E15" s="1"/>
  <c r="I3" i="9"/>
  <c r="I15" s="1"/>
  <c r="Q3"/>
  <c r="Q15" s="1"/>
  <c r="P10" i="17"/>
  <c r="K10"/>
  <c r="G69"/>
  <c r="I69"/>
  <c r="O70"/>
  <c r="I99"/>
  <c r="E101"/>
  <c r="J137"/>
  <c r="H137"/>
  <c r="H136"/>
  <c r="N163"/>
  <c r="O229"/>
  <c r="F257"/>
  <c r="I321"/>
  <c r="E321"/>
  <c r="F321"/>
  <c r="P348"/>
  <c r="L348"/>
  <c r="D351"/>
  <c r="H350"/>
  <c r="F350"/>
  <c r="J61"/>
  <c r="H72"/>
  <c r="D204"/>
  <c r="D123"/>
  <c r="E30"/>
  <c r="J46"/>
  <c r="H109"/>
  <c r="J139"/>
  <c r="I3" i="2"/>
  <c r="G10" i="17"/>
  <c r="M10"/>
  <c r="F39"/>
  <c r="J41"/>
  <c r="O69"/>
  <c r="K101"/>
  <c r="H101"/>
  <c r="O136"/>
  <c r="L163"/>
  <c r="M163"/>
  <c r="D257"/>
  <c r="L258"/>
  <c r="L353"/>
  <c r="I351"/>
  <c r="N350"/>
  <c r="D350"/>
  <c r="K353"/>
  <c r="M39"/>
  <c r="I37"/>
  <c r="G37"/>
  <c r="K92"/>
  <c r="I122"/>
  <c r="C287"/>
  <c r="K318"/>
  <c r="J353"/>
  <c r="K13"/>
  <c r="B15" i="3"/>
  <c r="B15" i="2"/>
  <c r="J15" i="3"/>
  <c r="J15" i="2"/>
  <c r="N70" i="17"/>
  <c r="Q70"/>
  <c r="I70"/>
  <c r="J70"/>
  <c r="E99"/>
  <c r="M99"/>
  <c r="K99"/>
  <c r="P99"/>
  <c r="F163"/>
  <c r="P163"/>
  <c r="O163"/>
  <c r="J163"/>
  <c r="K163"/>
  <c r="D163"/>
  <c r="H163"/>
  <c r="I163"/>
  <c r="E163"/>
  <c r="Q163"/>
  <c r="O321"/>
  <c r="G321"/>
  <c r="H321"/>
  <c r="J325"/>
  <c r="J326"/>
  <c r="J327" s="1"/>
  <c r="I62" i="13" s="1"/>
  <c r="K351" i="17"/>
  <c r="G351"/>
  <c r="F351"/>
  <c r="P351"/>
  <c r="J351"/>
  <c r="L351"/>
  <c r="Q351"/>
  <c r="M351"/>
  <c r="E351"/>
  <c r="G137"/>
  <c r="N137"/>
  <c r="F72"/>
  <c r="I72"/>
  <c r="J72"/>
  <c r="M72"/>
  <c r="C106"/>
  <c r="C102"/>
  <c r="C105"/>
  <c r="C100"/>
  <c r="C104"/>
  <c r="C103"/>
  <c r="C292"/>
  <c r="C289"/>
  <c r="C286"/>
  <c r="C288"/>
  <c r="C291"/>
  <c r="C293"/>
  <c r="F61"/>
  <c r="F38"/>
  <c r="P91"/>
  <c r="P92"/>
  <c r="G70"/>
  <c r="G92"/>
  <c r="K41"/>
  <c r="Q60"/>
  <c r="D60"/>
  <c r="O72"/>
  <c r="K72"/>
  <c r="G72"/>
  <c r="O92"/>
  <c r="K91"/>
  <c r="Q69"/>
  <c r="M69"/>
  <c r="E69"/>
  <c r="E15" i="3"/>
  <c r="E15" i="2"/>
  <c r="N326" i="17"/>
  <c r="N327" s="1"/>
  <c r="M62" i="13" s="1"/>
  <c r="N325" i="17"/>
  <c r="I229"/>
  <c r="L229"/>
  <c r="J229"/>
  <c r="K229"/>
  <c r="E229"/>
  <c r="H229"/>
  <c r="Q229"/>
  <c r="D229"/>
  <c r="B20" i="2"/>
  <c r="B20" i="3"/>
  <c r="D51" i="13"/>
  <c r="D35"/>
  <c r="E3" i="11"/>
  <c r="E15" s="1"/>
  <c r="E3" i="10"/>
  <c r="E15" s="1"/>
  <c r="E3" i="9"/>
  <c r="E15" s="1"/>
  <c r="E3" i="6"/>
  <c r="E15" s="1"/>
  <c r="E3" i="4"/>
  <c r="E15" s="1"/>
  <c r="E3" i="3"/>
  <c r="L51" i="13"/>
  <c r="L35"/>
  <c r="M3" i="11"/>
  <c r="M15" s="1"/>
  <c r="M3" i="10"/>
  <c r="M15" s="1"/>
  <c r="M3" i="7"/>
  <c r="M15" s="1"/>
  <c r="M3" i="6"/>
  <c r="M15" s="1"/>
  <c r="M3" i="12"/>
  <c r="M15" s="1"/>
  <c r="M3" i="4"/>
  <c r="M15" s="1"/>
  <c r="P51" i="13"/>
  <c r="P35"/>
  <c r="Q3" i="11"/>
  <c r="Q15" s="1"/>
  <c r="Q3" i="10"/>
  <c r="Q15" s="1"/>
  <c r="Q3" i="8"/>
  <c r="Q15" s="1"/>
  <c r="Q3" i="6"/>
  <c r="Q15" s="1"/>
  <c r="Q3" i="3"/>
  <c r="Q3" i="2"/>
  <c r="H60" i="17"/>
  <c r="H61"/>
  <c r="H39"/>
  <c r="O38"/>
  <c r="O60"/>
  <c r="K60"/>
  <c r="K38"/>
  <c r="G61"/>
  <c r="G38"/>
  <c r="N122"/>
  <c r="N99"/>
  <c r="J123"/>
  <c r="J99"/>
  <c r="Q123"/>
  <c r="Q122"/>
  <c r="Q101"/>
  <c r="M101"/>
  <c r="M122"/>
  <c r="E122"/>
  <c r="E123"/>
  <c r="O153"/>
  <c r="O130"/>
  <c r="O154"/>
  <c r="K153"/>
  <c r="K130"/>
  <c r="G153"/>
  <c r="G154"/>
  <c r="G130"/>
  <c r="D137"/>
  <c r="D154"/>
  <c r="F136"/>
  <c r="F153"/>
  <c r="P41"/>
  <c r="F99"/>
  <c r="O106"/>
  <c r="G106"/>
  <c r="Q105"/>
  <c r="I105"/>
  <c r="E105"/>
  <c r="K104"/>
  <c r="G104"/>
  <c r="I103"/>
  <c r="E103"/>
  <c r="G102"/>
  <c r="I101"/>
  <c r="G100"/>
  <c r="L137"/>
  <c r="N136"/>
  <c r="J136"/>
  <c r="P135"/>
  <c r="D135"/>
  <c r="N153"/>
  <c r="J153"/>
  <c r="Q92"/>
  <c r="Q68"/>
  <c r="M91"/>
  <c r="M92"/>
  <c r="D70"/>
  <c r="D91"/>
  <c r="D92"/>
  <c r="J91"/>
  <c r="J69"/>
  <c r="O123"/>
  <c r="O99"/>
  <c r="K122"/>
  <c r="K123"/>
  <c r="G122"/>
  <c r="G123"/>
  <c r="I92"/>
  <c r="P74"/>
  <c r="L74"/>
  <c r="P72"/>
  <c r="L72"/>
  <c r="D72"/>
  <c r="P70"/>
  <c r="H70"/>
  <c r="N91"/>
  <c r="D106"/>
  <c r="F105"/>
  <c r="P104"/>
  <c r="D104"/>
  <c r="N103"/>
  <c r="N101"/>
  <c r="J101"/>
  <c r="P122"/>
  <c r="N15" i="3"/>
  <c r="N15" i="2"/>
  <c r="C15"/>
  <c r="C15" i="3"/>
  <c r="P75" i="17"/>
  <c r="L75"/>
  <c r="O202"/>
  <c r="O203"/>
  <c r="O204" s="1"/>
  <c r="N58" i="13" s="1"/>
  <c r="M261" i="17"/>
  <c r="G261"/>
  <c r="D261"/>
  <c r="F261"/>
  <c r="I319"/>
  <c r="N319"/>
  <c r="F319"/>
  <c r="G319"/>
  <c r="P319"/>
  <c r="Q319"/>
  <c r="J133"/>
  <c r="K133"/>
  <c r="L133"/>
  <c r="E133"/>
  <c r="H7"/>
  <c r="I7"/>
  <c r="O7"/>
  <c r="C131"/>
  <c r="P131" s="1"/>
  <c r="C132"/>
  <c r="C135"/>
  <c r="C134"/>
  <c r="C164"/>
  <c r="C168"/>
  <c r="C162"/>
  <c r="C166"/>
  <c r="C161"/>
  <c r="L161" s="1"/>
  <c r="C165"/>
  <c r="C260"/>
  <c r="C259"/>
  <c r="C256"/>
  <c r="C262"/>
  <c r="C255"/>
  <c r="I68"/>
  <c r="E68"/>
  <c r="J92"/>
  <c r="J29"/>
  <c r="J6"/>
  <c r="K11"/>
  <c r="I10"/>
  <c r="H154"/>
  <c r="H130"/>
  <c r="F310"/>
  <c r="F309"/>
  <c r="K309"/>
  <c r="K287"/>
  <c r="K339"/>
  <c r="K340"/>
  <c r="G340"/>
  <c r="G339"/>
  <c r="H339"/>
  <c r="H317"/>
  <c r="L154"/>
  <c r="M137"/>
  <c r="I137"/>
  <c r="G136"/>
  <c r="I135"/>
  <c r="G134"/>
  <c r="Q133"/>
  <c r="I133"/>
  <c r="Q154"/>
  <c r="J286"/>
  <c r="K291"/>
  <c r="G291"/>
  <c r="Q290"/>
  <c r="I309"/>
  <c r="E310"/>
  <c r="O309"/>
  <c r="G287"/>
  <c r="P321"/>
  <c r="L321"/>
  <c r="D321"/>
  <c r="N340"/>
  <c r="F318"/>
  <c r="P340"/>
  <c r="L30"/>
  <c r="L8"/>
  <c r="H29"/>
  <c r="H30"/>
  <c r="P370"/>
  <c r="P369"/>
  <c r="M370"/>
  <c r="M347"/>
  <c r="Q11"/>
  <c r="E11"/>
  <c r="J7"/>
  <c r="F7"/>
  <c r="N60"/>
  <c r="G44"/>
  <c r="Q353"/>
  <c r="E353"/>
  <c r="G350"/>
  <c r="Q349"/>
  <c r="I349"/>
  <c r="O369"/>
  <c r="F15" i="3"/>
  <c r="F15" i="2"/>
  <c r="E234" i="17"/>
  <c r="E235" s="1"/>
  <c r="D59" i="13" s="1"/>
  <c r="E233" i="17"/>
  <c r="E326"/>
  <c r="E327" s="1"/>
  <c r="D62" i="13" s="1"/>
  <c r="E325" i="17"/>
  <c r="P38"/>
  <c r="M38"/>
  <c r="D38"/>
  <c r="Q200"/>
  <c r="P200"/>
  <c r="K323"/>
  <c r="O323"/>
  <c r="M323"/>
  <c r="E323"/>
  <c r="Q323"/>
  <c r="H227"/>
  <c r="D227"/>
  <c r="I227"/>
  <c r="J227"/>
  <c r="G227"/>
  <c r="J231"/>
  <c r="M231"/>
  <c r="K231"/>
  <c r="E231"/>
  <c r="F231"/>
  <c r="O347"/>
  <c r="D347"/>
  <c r="G347"/>
  <c r="K347"/>
  <c r="C43"/>
  <c r="C42"/>
  <c r="E42" s="1"/>
  <c r="C40"/>
  <c r="M40" s="1"/>
  <c r="C349"/>
  <c r="C346"/>
  <c r="C352"/>
  <c r="G352" s="1"/>
  <c r="B4" i="8"/>
  <c r="B16" s="1"/>
  <c r="B4" i="11"/>
  <c r="B16" s="1"/>
  <c r="B4" i="12"/>
  <c r="B16" s="1"/>
  <c r="B4" i="2"/>
  <c r="B9"/>
  <c r="B9" i="12"/>
  <c r="B21" s="1"/>
  <c r="B9" i="5"/>
  <c r="B21" s="1"/>
  <c r="B9" i="3"/>
  <c r="B7" i="11"/>
  <c r="B19" s="1"/>
  <c r="B7" i="10"/>
  <c r="B7" i="12"/>
  <c r="B19" s="1"/>
  <c r="B7" i="3"/>
  <c r="B7" i="9"/>
  <c r="B19" s="1"/>
  <c r="B7" i="6"/>
  <c r="B19" s="1"/>
  <c r="B5" i="4"/>
  <c r="B17" s="1"/>
  <c r="B5" i="8"/>
  <c r="B17" s="1"/>
  <c r="B5" i="11"/>
  <c r="B17" s="1"/>
  <c r="B5" i="2"/>
  <c r="B5" i="7"/>
  <c r="B17" s="1"/>
  <c r="H3" i="12"/>
  <c r="H15" s="1"/>
  <c r="H3" i="9"/>
  <c r="H15" s="1"/>
  <c r="H3" i="8"/>
  <c r="H15" s="1"/>
  <c r="H3" i="7"/>
  <c r="H15" s="1"/>
  <c r="H3" i="5"/>
  <c r="H15" s="1"/>
  <c r="H3" i="4"/>
  <c r="H15" s="1"/>
  <c r="H3" i="3"/>
  <c r="H3" i="2"/>
  <c r="L3" i="12"/>
  <c r="L15" s="1"/>
  <c r="L3" i="9"/>
  <c r="L15" s="1"/>
  <c r="L3" i="8"/>
  <c r="L15" s="1"/>
  <c r="L3" i="7"/>
  <c r="L15" s="1"/>
  <c r="L3" i="5"/>
  <c r="L15" s="1"/>
  <c r="L3" i="4"/>
  <c r="L15" s="1"/>
  <c r="L3" i="3"/>
  <c r="L3" i="2"/>
  <c r="P3" i="12"/>
  <c r="P15" s="1"/>
  <c r="P3" i="9"/>
  <c r="P15" s="1"/>
  <c r="P3" i="8"/>
  <c r="P15" s="1"/>
  <c r="P3" i="7"/>
  <c r="P15" s="1"/>
  <c r="P3" i="5"/>
  <c r="P15" s="1"/>
  <c r="P3" i="4"/>
  <c r="P15" s="1"/>
  <c r="P3" i="3"/>
  <c r="P3" i="2"/>
  <c r="K7" i="17"/>
  <c r="K30"/>
  <c r="K61"/>
  <c r="K37"/>
  <c r="I29"/>
  <c r="Q29"/>
  <c r="L184"/>
  <c r="E29"/>
  <c r="F13"/>
  <c r="G7"/>
  <c r="O61"/>
  <c r="G60"/>
  <c r="P44"/>
  <c r="D44"/>
  <c r="N43"/>
  <c r="J43"/>
  <c r="L193"/>
  <c r="E193"/>
  <c r="I193"/>
  <c r="B18" i="2"/>
  <c r="B18" i="3"/>
  <c r="B11" i="10"/>
  <c r="B11" i="2"/>
  <c r="M37" i="17"/>
  <c r="M60"/>
  <c r="M61"/>
  <c r="J131"/>
  <c r="J154"/>
  <c r="E184"/>
  <c r="E185"/>
  <c r="F216"/>
  <c r="F217"/>
  <c r="M216"/>
  <c r="M217"/>
  <c r="O247"/>
  <c r="O248"/>
  <c r="N61"/>
  <c r="K29"/>
  <c r="Q7"/>
  <c r="Q37"/>
  <c r="E60"/>
  <c r="P61"/>
  <c r="F91"/>
  <c r="Q72"/>
  <c r="G71"/>
  <c r="E70"/>
  <c r="P123"/>
  <c r="H122"/>
  <c r="M123"/>
  <c r="M154"/>
  <c r="I153"/>
  <c r="E153"/>
  <c r="N154"/>
  <c r="F131"/>
  <c r="I184"/>
  <c r="N164"/>
  <c r="F164"/>
  <c r="J217"/>
  <c r="J248"/>
  <c r="N37"/>
  <c r="J60"/>
  <c r="D161"/>
  <c r="J161"/>
  <c r="K185"/>
  <c r="G185"/>
  <c r="P217"/>
  <c r="E247"/>
  <c r="P278"/>
  <c r="L278"/>
  <c r="H279"/>
  <c r="G278"/>
  <c r="P310"/>
  <c r="P309"/>
  <c r="F339"/>
  <c r="F340"/>
  <c r="G369"/>
  <c r="G370"/>
  <c r="F369"/>
  <c r="F370"/>
  <c r="Q255"/>
  <c r="J278"/>
  <c r="F279"/>
  <c r="E309"/>
  <c r="N291"/>
  <c r="J291"/>
  <c r="L310"/>
  <c r="J340"/>
  <c r="M318"/>
  <c r="E340"/>
  <c r="U340" s="1"/>
  <c r="D349"/>
  <c r="L171" l="1"/>
  <c r="L170"/>
  <c r="Q341"/>
  <c r="P46" i="13" s="1"/>
  <c r="M341" i="17"/>
  <c r="L46" i="13" s="1"/>
  <c r="I341" i="17"/>
  <c r="H46" i="13" s="1"/>
  <c r="H341" i="17"/>
  <c r="G46" i="13" s="1"/>
  <c r="D341" i="17"/>
  <c r="O341"/>
  <c r="N46" i="13" s="1"/>
  <c r="L341" i="17"/>
  <c r="K46" i="13" s="1"/>
  <c r="B21" i="2"/>
  <c r="B21" i="3"/>
  <c r="H262" i="17"/>
  <c r="P262"/>
  <c r="K262"/>
  <c r="D262"/>
  <c r="J262"/>
  <c r="N262"/>
  <c r="G262"/>
  <c r="O262"/>
  <c r="E262"/>
  <c r="F262"/>
  <c r="L262"/>
  <c r="M262"/>
  <c r="D132"/>
  <c r="F132"/>
  <c r="L132"/>
  <c r="J132"/>
  <c r="M132"/>
  <c r="O132"/>
  <c r="G132"/>
  <c r="P132"/>
  <c r="H132"/>
  <c r="Q132"/>
  <c r="I132"/>
  <c r="E132"/>
  <c r="N132"/>
  <c r="O109"/>
  <c r="O108"/>
  <c r="Q289"/>
  <c r="E289"/>
  <c r="P289"/>
  <c r="L289"/>
  <c r="I289"/>
  <c r="H289"/>
  <c r="D289"/>
  <c r="O289"/>
  <c r="N289"/>
  <c r="J289"/>
  <c r="M289"/>
  <c r="F289"/>
  <c r="G289"/>
  <c r="N100"/>
  <c r="I100"/>
  <c r="E100"/>
  <c r="M100"/>
  <c r="P100"/>
  <c r="J100"/>
  <c r="Q100"/>
  <c r="F100"/>
  <c r="D100"/>
  <c r="K100"/>
  <c r="O100"/>
  <c r="M108"/>
  <c r="M109"/>
  <c r="G47"/>
  <c r="G46"/>
  <c r="I108"/>
  <c r="I109"/>
  <c r="U235"/>
  <c r="C59" i="13"/>
  <c r="F139" i="17"/>
  <c r="F140"/>
  <c r="F141" s="1"/>
  <c r="E56" i="13" s="1"/>
  <c r="Q140" i="17"/>
  <c r="Q141" s="1"/>
  <c r="P56" i="13" s="1"/>
  <c r="Q139" i="17"/>
  <c r="L47"/>
  <c r="L46"/>
  <c r="Q265"/>
  <c r="Q264"/>
  <c r="D170"/>
  <c r="D171"/>
  <c r="E186"/>
  <c r="D41" i="13" s="1"/>
  <c r="U185" i="17"/>
  <c r="E203"/>
  <c r="E204" s="1"/>
  <c r="D58" i="13" s="1"/>
  <c r="E202" i="17"/>
  <c r="B17" i="3"/>
  <c r="B17" i="2"/>
  <c r="G349" i="17"/>
  <c r="F349"/>
  <c r="K349"/>
  <c r="L349"/>
  <c r="J349"/>
  <c r="O349"/>
  <c r="P349"/>
  <c r="N349"/>
  <c r="H349"/>
  <c r="E349"/>
  <c r="D255"/>
  <c r="M255"/>
  <c r="K255"/>
  <c r="J255"/>
  <c r="H255"/>
  <c r="F255"/>
  <c r="I255"/>
  <c r="N255"/>
  <c r="G255"/>
  <c r="L255"/>
  <c r="O255"/>
  <c r="P255"/>
  <c r="E255"/>
  <c r="H260"/>
  <c r="I260"/>
  <c r="F260"/>
  <c r="G260"/>
  <c r="M260"/>
  <c r="P260"/>
  <c r="Q260"/>
  <c r="O260"/>
  <c r="E260"/>
  <c r="J260"/>
  <c r="L260"/>
  <c r="N260"/>
  <c r="K260"/>
  <c r="D260"/>
  <c r="I162"/>
  <c r="P162"/>
  <c r="J162"/>
  <c r="D162"/>
  <c r="G162"/>
  <c r="M162"/>
  <c r="F162"/>
  <c r="E162"/>
  <c r="Q162"/>
  <c r="O162"/>
  <c r="H162"/>
  <c r="L162"/>
  <c r="K162"/>
  <c r="N162"/>
  <c r="K135"/>
  <c r="F135"/>
  <c r="Q135"/>
  <c r="O135"/>
  <c r="G135"/>
  <c r="M135"/>
  <c r="J135"/>
  <c r="H135"/>
  <c r="E135"/>
  <c r="N135"/>
  <c r="G140"/>
  <c r="G141" s="1"/>
  <c r="F56" i="13" s="1"/>
  <c r="G139" i="17"/>
  <c r="Q15" i="3"/>
  <c r="Q15" i="2"/>
  <c r="M286" i="17"/>
  <c r="I286"/>
  <c r="P286"/>
  <c r="E286"/>
  <c r="L286"/>
  <c r="K286"/>
  <c r="G286"/>
  <c r="D286"/>
  <c r="N286"/>
  <c r="O286"/>
  <c r="Q286"/>
  <c r="H286"/>
  <c r="F286"/>
  <c r="J104"/>
  <c r="M104"/>
  <c r="I104"/>
  <c r="F104"/>
  <c r="Q104"/>
  <c r="N104"/>
  <c r="O104"/>
  <c r="L104"/>
  <c r="H104"/>
  <c r="E104"/>
  <c r="I106"/>
  <c r="N106"/>
  <c r="Q106"/>
  <c r="F106"/>
  <c r="E106"/>
  <c r="K106"/>
  <c r="M106"/>
  <c r="L106"/>
  <c r="H106"/>
  <c r="P106"/>
  <c r="J106"/>
  <c r="K109"/>
  <c r="K108"/>
  <c r="F327"/>
  <c r="E62" i="13" s="1"/>
  <c r="H327" i="17"/>
  <c r="G62" i="13" s="1"/>
  <c r="Q327" i="17"/>
  <c r="P62" i="13" s="1"/>
  <c r="K15" i="2"/>
  <c r="K15" i="3"/>
  <c r="B22" i="2"/>
  <c r="B22" i="3"/>
  <c r="E140" i="17"/>
  <c r="E141" s="1"/>
  <c r="D56" i="13" s="1"/>
  <c r="E139" i="17"/>
  <c r="F46"/>
  <c r="F47"/>
  <c r="H47"/>
  <c r="H46"/>
  <c r="J341"/>
  <c r="I46" i="13" s="1"/>
  <c r="F341" i="17"/>
  <c r="E46" i="13" s="1"/>
  <c r="P341" i="17"/>
  <c r="O46" i="13" s="1"/>
  <c r="K341" i="17"/>
  <c r="J46" i="13" s="1"/>
  <c r="J93" i="17"/>
  <c r="I38" i="13" s="1"/>
  <c r="N40" i="17"/>
  <c r="M349"/>
  <c r="L100"/>
  <c r="G341"/>
  <c r="F46" i="13" s="1"/>
  <c r="M93" i="17"/>
  <c r="L38" i="13" s="1"/>
  <c r="L135" i="17"/>
  <c r="E124"/>
  <c r="D39" i="13" s="1"/>
  <c r="E40" i="17"/>
  <c r="Q42"/>
  <c r="K93"/>
  <c r="J38" i="13" s="1"/>
  <c r="J42" i="17"/>
  <c r="N31"/>
  <c r="M36" i="13" s="1"/>
  <c r="M48" s="1"/>
  <c r="I327" i="17"/>
  <c r="H62" i="13" s="1"/>
  <c r="M42" i="17"/>
  <c r="I40"/>
  <c r="G327"/>
  <c r="F62" i="13" s="1"/>
  <c r="U310" i="17"/>
  <c r="E311" s="1"/>
  <c r="D45" i="13" s="1"/>
  <c r="G168" i="17"/>
  <c r="O168"/>
  <c r="K168"/>
  <c r="H168"/>
  <c r="N168"/>
  <c r="F168"/>
  <c r="D168"/>
  <c r="P168"/>
  <c r="Q168"/>
  <c r="E168"/>
  <c r="L168"/>
  <c r="M168"/>
  <c r="J168"/>
  <c r="I168"/>
  <c r="U92"/>
  <c r="D93"/>
  <c r="F109"/>
  <c r="F108"/>
  <c r="L293"/>
  <c r="F293"/>
  <c r="P293"/>
  <c r="K293"/>
  <c r="E293"/>
  <c r="J293"/>
  <c r="H293"/>
  <c r="I293"/>
  <c r="M293"/>
  <c r="N293"/>
  <c r="O293"/>
  <c r="D293"/>
  <c r="G293"/>
  <c r="Q293"/>
  <c r="J170"/>
  <c r="J171"/>
  <c r="U248"/>
  <c r="J249"/>
  <c r="I43" i="13" s="1"/>
  <c r="B23" i="2"/>
  <c r="B23" i="3"/>
  <c r="I202" i="17"/>
  <c r="I203"/>
  <c r="I204" s="1"/>
  <c r="H58" i="13" s="1"/>
  <c r="K47" i="17"/>
  <c r="K46"/>
  <c r="P15" i="2"/>
  <c r="P15" i="3"/>
  <c r="L15" i="2"/>
  <c r="L15" i="3"/>
  <c r="H15" i="2"/>
  <c r="H15" i="3"/>
  <c r="D346" i="17"/>
  <c r="J346"/>
  <c r="I346"/>
  <c r="M346"/>
  <c r="E346"/>
  <c r="F346"/>
  <c r="H346"/>
  <c r="L346"/>
  <c r="G346"/>
  <c r="O346"/>
  <c r="N346"/>
  <c r="K346"/>
  <c r="Q346"/>
  <c r="E43"/>
  <c r="M43"/>
  <c r="L43"/>
  <c r="O43"/>
  <c r="P43"/>
  <c r="F43"/>
  <c r="K43"/>
  <c r="G43"/>
  <c r="I43"/>
  <c r="Q43"/>
  <c r="H43"/>
  <c r="J295"/>
  <c r="J296"/>
  <c r="H140"/>
  <c r="H141" s="1"/>
  <c r="G56" i="13" s="1"/>
  <c r="H139" i="17"/>
  <c r="J16"/>
  <c r="J17" s="1"/>
  <c r="I52" i="13" s="1"/>
  <c r="I64" s="1"/>
  <c r="J15" i="17"/>
  <c r="I78"/>
  <c r="I79" s="1"/>
  <c r="H54" i="13" s="1"/>
  <c r="I77" i="17"/>
  <c r="I259"/>
  <c r="Q259"/>
  <c r="F259"/>
  <c r="O259"/>
  <c r="E259"/>
  <c r="P259"/>
  <c r="K259"/>
  <c r="G259"/>
  <c r="H259"/>
  <c r="J259"/>
  <c r="M259"/>
  <c r="L259"/>
  <c r="D259"/>
  <c r="N259"/>
  <c r="I166"/>
  <c r="G166"/>
  <c r="D166"/>
  <c r="N166"/>
  <c r="K166"/>
  <c r="O166"/>
  <c r="H166"/>
  <c r="E166"/>
  <c r="F166"/>
  <c r="P166"/>
  <c r="L166"/>
  <c r="Q166"/>
  <c r="J166"/>
  <c r="M166"/>
  <c r="E134"/>
  <c r="Q134"/>
  <c r="H134"/>
  <c r="O134"/>
  <c r="N134"/>
  <c r="L134"/>
  <c r="D134"/>
  <c r="K134"/>
  <c r="M134"/>
  <c r="F134"/>
  <c r="P134"/>
  <c r="J134"/>
  <c r="I134"/>
  <c r="K140"/>
  <c r="K141" s="1"/>
  <c r="J56" i="13" s="1"/>
  <c r="K139" i="17"/>
  <c r="J108"/>
  <c r="J109"/>
  <c r="O288"/>
  <c r="P288"/>
  <c r="N288"/>
  <c r="J288"/>
  <c r="M288"/>
  <c r="G288"/>
  <c r="L288"/>
  <c r="E288"/>
  <c r="H288"/>
  <c r="K288"/>
  <c r="Q288"/>
  <c r="I288"/>
  <c r="F288"/>
  <c r="D288"/>
  <c r="L103"/>
  <c r="O103"/>
  <c r="G103"/>
  <c r="P103"/>
  <c r="J103"/>
  <c r="K103"/>
  <c r="D103"/>
  <c r="M103"/>
  <c r="H103"/>
  <c r="F103"/>
  <c r="Q103"/>
  <c r="J102"/>
  <c r="E102"/>
  <c r="N102"/>
  <c r="F102"/>
  <c r="L102"/>
  <c r="P102"/>
  <c r="I102"/>
  <c r="O102"/>
  <c r="H102"/>
  <c r="Q102"/>
  <c r="D102"/>
  <c r="K102"/>
  <c r="M102"/>
  <c r="P109"/>
  <c r="P108"/>
  <c r="U204"/>
  <c r="C58" i="13"/>
  <c r="U61" i="17"/>
  <c r="M62" s="1"/>
  <c r="L37" i="13" s="1"/>
  <c r="D62" i="17"/>
  <c r="G15" i="2"/>
  <c r="G15" i="3"/>
  <c r="M139" i="17"/>
  <c r="M140"/>
  <c r="M141" s="1"/>
  <c r="L56" i="13" s="1"/>
  <c r="D46" i="17"/>
  <c r="D47"/>
  <c r="P46"/>
  <c r="P47"/>
  <c r="E341"/>
  <c r="D46" i="13" s="1"/>
  <c r="Q262" i="17"/>
  <c r="O62"/>
  <c r="N37" i="13" s="1"/>
  <c r="N341" i="17"/>
  <c r="M46" i="13" s="1"/>
  <c r="K289" i="17"/>
  <c r="H100"/>
  <c r="Q93"/>
  <c r="P38" i="13" s="1"/>
  <c r="G93" i="17"/>
  <c r="F38" i="13" s="1"/>
  <c r="L327" i="17"/>
  <c r="K62" i="13" s="1"/>
  <c r="D327" i="17"/>
  <c r="U370"/>
  <c r="F371" s="1"/>
  <c r="E47" i="13" s="1"/>
  <c r="L202" i="17"/>
  <c r="L203"/>
  <c r="L204" s="1"/>
  <c r="K58" i="13" s="1"/>
  <c r="G40" i="17"/>
  <c r="D40"/>
  <c r="O40"/>
  <c r="K40"/>
  <c r="H40"/>
  <c r="P40"/>
  <c r="Q40"/>
  <c r="L40"/>
  <c r="P165"/>
  <c r="K165"/>
  <c r="F165"/>
  <c r="Q165"/>
  <c r="J165"/>
  <c r="G165"/>
  <c r="I165"/>
  <c r="O165"/>
  <c r="L165"/>
  <c r="N165"/>
  <c r="H165"/>
  <c r="E165"/>
  <c r="D165"/>
  <c r="M165"/>
  <c r="N109"/>
  <c r="N108"/>
  <c r="I15" i="3"/>
  <c r="I15" i="2"/>
  <c r="U279" i="17"/>
  <c r="F280"/>
  <c r="E44" i="13" s="1"/>
  <c r="N46" i="17"/>
  <c r="N47"/>
  <c r="Q46"/>
  <c r="Q47"/>
  <c r="U217"/>
  <c r="J218" s="1"/>
  <c r="I42" i="13" s="1"/>
  <c r="M46" i="17"/>
  <c r="M47"/>
  <c r="B16" i="2"/>
  <c r="B16" i="3"/>
  <c r="N352" i="17"/>
  <c r="Q352"/>
  <c r="M352"/>
  <c r="E352"/>
  <c r="F352"/>
  <c r="L352"/>
  <c r="D352"/>
  <c r="J352"/>
  <c r="P352"/>
  <c r="H352"/>
  <c r="O352"/>
  <c r="K352"/>
  <c r="I352"/>
  <c r="D42"/>
  <c r="G42"/>
  <c r="P42"/>
  <c r="L42"/>
  <c r="F42"/>
  <c r="K42"/>
  <c r="H42"/>
  <c r="O42"/>
  <c r="N42"/>
  <c r="E78"/>
  <c r="E79" s="1"/>
  <c r="D54" i="13" s="1"/>
  <c r="E77" i="17"/>
  <c r="E256"/>
  <c r="F256"/>
  <c r="D256"/>
  <c r="G256"/>
  <c r="I256"/>
  <c r="J256"/>
  <c r="P256"/>
  <c r="O256"/>
  <c r="K256"/>
  <c r="Q256"/>
  <c r="H256"/>
  <c r="L256"/>
  <c r="N256"/>
  <c r="M256"/>
  <c r="G161"/>
  <c r="F161"/>
  <c r="O161"/>
  <c r="N161"/>
  <c r="H161"/>
  <c r="E161"/>
  <c r="P161"/>
  <c r="K161"/>
  <c r="M161"/>
  <c r="Q161"/>
  <c r="I161"/>
  <c r="D164"/>
  <c r="M164"/>
  <c r="H164"/>
  <c r="Q164"/>
  <c r="P164"/>
  <c r="I164"/>
  <c r="O164"/>
  <c r="J164"/>
  <c r="K164"/>
  <c r="G164"/>
  <c r="E164"/>
  <c r="L164"/>
  <c r="G131"/>
  <c r="D131"/>
  <c r="O131"/>
  <c r="E131"/>
  <c r="I131"/>
  <c r="K131"/>
  <c r="N131"/>
  <c r="M131"/>
  <c r="Q131"/>
  <c r="H131"/>
  <c r="L131"/>
  <c r="Q77"/>
  <c r="Q78"/>
  <c r="Q79" s="1"/>
  <c r="P54" i="13" s="1"/>
  <c r="U154" i="17"/>
  <c r="O140"/>
  <c r="O141" s="1"/>
  <c r="N56" i="13" s="1"/>
  <c r="O139" i="17"/>
  <c r="L291"/>
  <c r="M291"/>
  <c r="Q291"/>
  <c r="I291"/>
  <c r="F291"/>
  <c r="D291"/>
  <c r="O291"/>
  <c r="P291"/>
  <c r="E291"/>
  <c r="H291"/>
  <c r="F292"/>
  <c r="G292"/>
  <c r="L292"/>
  <c r="P292"/>
  <c r="O292"/>
  <c r="K292"/>
  <c r="I292"/>
  <c r="E292"/>
  <c r="M292"/>
  <c r="J292"/>
  <c r="D292"/>
  <c r="H292"/>
  <c r="N292"/>
  <c r="Q292"/>
  <c r="O105"/>
  <c r="G105"/>
  <c r="H105"/>
  <c r="K105"/>
  <c r="D105"/>
  <c r="M105"/>
  <c r="J105"/>
  <c r="N105"/>
  <c r="L105"/>
  <c r="P105"/>
  <c r="E108"/>
  <c r="E109"/>
  <c r="Q287"/>
  <c r="N287"/>
  <c r="L287"/>
  <c r="F287"/>
  <c r="H287"/>
  <c r="O287"/>
  <c r="M287"/>
  <c r="E287"/>
  <c r="J287"/>
  <c r="D287"/>
  <c r="P287"/>
  <c r="I287"/>
  <c r="I47"/>
  <c r="I46"/>
  <c r="U123"/>
  <c r="J124" s="1"/>
  <c r="I39" i="13" s="1"/>
  <c r="D124" i="17"/>
  <c r="D108"/>
  <c r="D109"/>
  <c r="N139"/>
  <c r="N140"/>
  <c r="N141" s="1"/>
  <c r="M56" i="13" s="1"/>
  <c r="E46" i="17"/>
  <c r="E47"/>
  <c r="G186"/>
  <c r="F41" i="13" s="1"/>
  <c r="N62" i="17"/>
  <c r="M37" i="13" s="1"/>
  <c r="K31" i="17"/>
  <c r="J36" i="13" s="1"/>
  <c r="J48" s="1"/>
  <c r="L311" i="17"/>
  <c r="K45" i="13" s="1"/>
  <c r="I262" i="17"/>
  <c r="K186"/>
  <c r="J41" i="13" s="1"/>
  <c r="O249" i="17"/>
  <c r="N43" i="13" s="1"/>
  <c r="P346" i="17"/>
  <c r="K132"/>
  <c r="F311"/>
  <c r="E45" i="13" s="1"/>
  <c r="O124" i="17"/>
  <c r="N39" i="13" s="1"/>
  <c r="F40" i="17"/>
  <c r="U30"/>
  <c r="L31" s="1"/>
  <c r="K36" i="13" s="1"/>
  <c r="K48" s="1"/>
  <c r="Q124" i="17"/>
  <c r="P39" i="13" s="1"/>
  <c r="H62" i="17"/>
  <c r="G37" i="13" s="1"/>
  <c r="O93" i="17"/>
  <c r="N38" i="13" s="1"/>
  <c r="K327" i="17"/>
  <c r="J62" i="13" s="1"/>
  <c r="M327" i="17"/>
  <c r="L62" i="13" s="1"/>
  <c r="J40" i="17"/>
  <c r="I42"/>
  <c r="K155" l="1"/>
  <c r="J40" i="13" s="1"/>
  <c r="F155" i="17"/>
  <c r="E40" i="13" s="1"/>
  <c r="I155" i="17"/>
  <c r="H40" i="13" s="1"/>
  <c r="P155" i="17"/>
  <c r="O40" i="13" s="1"/>
  <c r="E155" i="17"/>
  <c r="D40" i="13" s="1"/>
  <c r="H170" i="17"/>
  <c r="H171"/>
  <c r="O355"/>
  <c r="O356"/>
  <c r="O295"/>
  <c r="O296"/>
  <c r="K295"/>
  <c r="K296"/>
  <c r="I295"/>
  <c r="I296"/>
  <c r="E265"/>
  <c r="E264"/>
  <c r="G265"/>
  <c r="G264"/>
  <c r="H264"/>
  <c r="H265"/>
  <c r="D264"/>
  <c r="D265"/>
  <c r="U109"/>
  <c r="Q170"/>
  <c r="Q171"/>
  <c r="E170"/>
  <c r="E171"/>
  <c r="E172" s="1"/>
  <c r="D57" i="13" s="1"/>
  <c r="F171" i="17"/>
  <c r="F170"/>
  <c r="U47"/>
  <c r="N355"/>
  <c r="N356"/>
  <c r="H355"/>
  <c r="H356"/>
  <c r="I356"/>
  <c r="I355"/>
  <c r="D249"/>
  <c r="E249"/>
  <c r="D43" i="13" s="1"/>
  <c r="P249" i="17"/>
  <c r="O43" i="13" s="1"/>
  <c r="I249" i="17"/>
  <c r="H43" i="13" s="1"/>
  <c r="F249" i="17"/>
  <c r="E43" i="13" s="1"/>
  <c r="M249" i="17"/>
  <c r="L43" i="13" s="1"/>
  <c r="L249" i="17"/>
  <c r="K43" i="13" s="1"/>
  <c r="G249" i="17"/>
  <c r="F43" i="13" s="1"/>
  <c r="Q249" i="17"/>
  <c r="P43" i="13" s="1"/>
  <c r="K249" i="17"/>
  <c r="J43" i="13" s="1"/>
  <c r="H249" i="17"/>
  <c r="G43" i="13" s="1"/>
  <c r="N249" i="17"/>
  <c r="M43" i="13" s="1"/>
  <c r="F93" i="17"/>
  <c r="E38" i="13" s="1"/>
  <c r="H93" i="17"/>
  <c r="G38" i="13" s="1"/>
  <c r="L93" i="17"/>
  <c r="K38" i="13" s="1"/>
  <c r="E93" i="17"/>
  <c r="D38" i="13" s="1"/>
  <c r="N93" i="17"/>
  <c r="M38" i="13" s="1"/>
  <c r="Q296" i="17"/>
  <c r="Q295"/>
  <c r="G296"/>
  <c r="G295"/>
  <c r="P296"/>
  <c r="P295"/>
  <c r="L265"/>
  <c r="L264"/>
  <c r="F264"/>
  <c r="F265"/>
  <c r="M265"/>
  <c r="M264"/>
  <c r="P186"/>
  <c r="O41" i="13" s="1"/>
  <c r="F186" i="17"/>
  <c r="E41" i="13" s="1"/>
  <c r="M186" i="17"/>
  <c r="L41" i="13" s="1"/>
  <c r="D186" i="17"/>
  <c r="N186"/>
  <c r="M41" i="13" s="1"/>
  <c r="L186" i="17"/>
  <c r="K41" i="13" s="1"/>
  <c r="O186" i="17"/>
  <c r="N41" i="13" s="1"/>
  <c r="H186" i="17"/>
  <c r="G41" i="13" s="1"/>
  <c r="I186" i="17"/>
  <c r="H41" i="13" s="1"/>
  <c r="Q186" i="17"/>
  <c r="P41" i="13" s="1"/>
  <c r="J186" i="17"/>
  <c r="I41" i="13" s="1"/>
  <c r="J172" i="17"/>
  <c r="I57" i="13" s="1"/>
  <c r="H155" i="17"/>
  <c r="G40" i="13" s="1"/>
  <c r="P371" i="17"/>
  <c r="O47" i="13" s="1"/>
  <c r="P218" i="17"/>
  <c r="O42" i="13" s="1"/>
  <c r="O155" i="17"/>
  <c r="N40" i="13" s="1"/>
  <c r="L172" i="17"/>
  <c r="K57" i="13" s="1"/>
  <c r="M371" i="17"/>
  <c r="L47" i="13" s="1"/>
  <c r="D155" i="17"/>
  <c r="F218"/>
  <c r="E42" i="13" s="1"/>
  <c r="P124" i="17"/>
  <c r="O39" i="13" s="1"/>
  <c r="H31" i="17"/>
  <c r="G36" i="13" s="1"/>
  <c r="G48" s="1"/>
  <c r="F62" i="17"/>
  <c r="E37" i="13" s="1"/>
  <c r="I93" i="17"/>
  <c r="H38" i="13" s="1"/>
  <c r="P93" i="17"/>
  <c r="O38" i="13" s="1"/>
  <c r="K110" i="17"/>
  <c r="J55" i="13" s="1"/>
  <c r="G171" i="17"/>
  <c r="G170"/>
  <c r="K371"/>
  <c r="J47" i="13" s="1"/>
  <c r="E371" i="17"/>
  <c r="D47" i="13" s="1"/>
  <c r="J371" i="17"/>
  <c r="I47" i="13" s="1"/>
  <c r="D371" i="17"/>
  <c r="O371"/>
  <c r="N47" i="13" s="1"/>
  <c r="I371" i="17"/>
  <c r="H47" i="13" s="1"/>
  <c r="Q371" i="17"/>
  <c r="P47" i="13" s="1"/>
  <c r="H371" i="17"/>
  <c r="G47" i="13" s="1"/>
  <c r="L371" i="17"/>
  <c r="K47" i="13" s="1"/>
  <c r="N371" i="17"/>
  <c r="M47" i="13" s="1"/>
  <c r="J355" i="17"/>
  <c r="J356"/>
  <c r="O31"/>
  <c r="N36" i="13" s="1"/>
  <c r="N48" s="1"/>
  <c r="M31" i="17"/>
  <c r="L36" i="13" s="1"/>
  <c r="L48" s="1"/>
  <c r="J31" i="17"/>
  <c r="I36" i="13" s="1"/>
  <c r="I48" s="1"/>
  <c r="P31" i="17"/>
  <c r="O36" i="13" s="1"/>
  <c r="O48" s="1"/>
  <c r="I31" i="17"/>
  <c r="H36" i="13" s="1"/>
  <c r="H48" s="1"/>
  <c r="F31" i="17"/>
  <c r="E36" i="13" s="1"/>
  <c r="E48" s="1"/>
  <c r="G31" i="17"/>
  <c r="F36" i="13" s="1"/>
  <c r="F48" s="1"/>
  <c r="Q31" i="17"/>
  <c r="P36" i="13" s="1"/>
  <c r="P48" s="1"/>
  <c r="D31" i="17"/>
  <c r="H124"/>
  <c r="G39" i="13" s="1"/>
  <c r="F124" i="17"/>
  <c r="E39" i="13" s="1"/>
  <c r="L124" i="17"/>
  <c r="K39" i="13" s="1"/>
  <c r="I124" i="17"/>
  <c r="H39" i="13" s="1"/>
  <c r="N124" i="17"/>
  <c r="M39" i="13" s="1"/>
  <c r="I171" i="17"/>
  <c r="I170"/>
  <c r="P170"/>
  <c r="P171"/>
  <c r="P172" s="1"/>
  <c r="O57" i="13" s="1"/>
  <c r="O170" i="17"/>
  <c r="O171"/>
  <c r="K280"/>
  <c r="J44" i="13" s="1"/>
  <c r="Q280" i="17"/>
  <c r="P44" i="13" s="1"/>
  <c r="O280" i="17"/>
  <c r="N44" i="13" s="1"/>
  <c r="N280" i="17"/>
  <c r="M44" i="13" s="1"/>
  <c r="M280" i="17"/>
  <c r="L44" i="13" s="1"/>
  <c r="I280" i="17"/>
  <c r="H44" i="13" s="1"/>
  <c r="L280" i="17"/>
  <c r="K44" i="13" s="1"/>
  <c r="P280" i="17"/>
  <c r="O44" i="13" s="1"/>
  <c r="D280" i="17"/>
  <c r="G280"/>
  <c r="F44" i="13" s="1"/>
  <c r="J280" i="17"/>
  <c r="I44" i="13" s="1"/>
  <c r="E280" i="17"/>
  <c r="D44" i="13" s="1"/>
  <c r="L62" i="17"/>
  <c r="K37" i="13" s="1"/>
  <c r="I62" i="17"/>
  <c r="H37" i="13" s="1"/>
  <c r="Q62" i="17"/>
  <c r="P37" i="13" s="1"/>
  <c r="E62" i="17"/>
  <c r="D37" i="13" s="1"/>
  <c r="K356" i="17"/>
  <c r="K355"/>
  <c r="L355"/>
  <c r="L356"/>
  <c r="M356"/>
  <c r="M355"/>
  <c r="C38" i="13"/>
  <c r="U93" i="17"/>
  <c r="D311"/>
  <c r="K311"/>
  <c r="J45" i="13" s="1"/>
  <c r="M311" i="17"/>
  <c r="L45" i="13" s="1"/>
  <c r="H311" i="17"/>
  <c r="G45" i="13" s="1"/>
  <c r="O311" i="17"/>
  <c r="N45" i="13" s="1"/>
  <c r="J311" i="17"/>
  <c r="I45" i="13" s="1"/>
  <c r="G311" i="17"/>
  <c r="F45" i="13" s="1"/>
  <c r="I311" i="17"/>
  <c r="H45" i="13" s="1"/>
  <c r="Q311" i="17"/>
  <c r="P45" i="13" s="1"/>
  <c r="N311" i="17"/>
  <c r="M45" i="13" s="1"/>
  <c r="H295" i="17"/>
  <c r="H296"/>
  <c r="D295"/>
  <c r="D296"/>
  <c r="E295"/>
  <c r="E296"/>
  <c r="O265"/>
  <c r="O264"/>
  <c r="I265"/>
  <c r="I264"/>
  <c r="K265"/>
  <c r="K264"/>
  <c r="C46" i="13"/>
  <c r="U341" i="17"/>
  <c r="Q155"/>
  <c r="P40" i="13" s="1"/>
  <c r="L155" i="17"/>
  <c r="K40" i="13" s="1"/>
  <c r="G155" i="17"/>
  <c r="F40" i="13" s="1"/>
  <c r="K124" i="17"/>
  <c r="J39" i="13" s="1"/>
  <c r="G62" i="17"/>
  <c r="F37" i="13" s="1"/>
  <c r="K62" i="17"/>
  <c r="J37" i="13" s="1"/>
  <c r="M155" i="17"/>
  <c r="L40" i="13" s="1"/>
  <c r="P311" i="17"/>
  <c r="O45" i="13" s="1"/>
  <c r="E31" i="17"/>
  <c r="D36" i="13" s="1"/>
  <c r="D48" s="1"/>
  <c r="M124" i="17"/>
  <c r="L39" i="13" s="1"/>
  <c r="H48" i="17"/>
  <c r="G53" i="13" s="1"/>
  <c r="P356" i="17"/>
  <c r="P355"/>
  <c r="M171"/>
  <c r="M172" s="1"/>
  <c r="L57" i="13" s="1"/>
  <c r="M170" i="17"/>
  <c r="D218"/>
  <c r="E218"/>
  <c r="D42" i="13" s="1"/>
  <c r="O218" i="17"/>
  <c r="N42" i="13" s="1"/>
  <c r="G218" i="17"/>
  <c r="F42" i="13" s="1"/>
  <c r="H218" i="17"/>
  <c r="G42" i="13" s="1"/>
  <c r="I218" i="17"/>
  <c r="H42" i="13" s="1"/>
  <c r="N218" i="17"/>
  <c r="M42" i="13" s="1"/>
  <c r="K218" i="17"/>
  <c r="J42" i="13" s="1"/>
  <c r="Q218" i="17"/>
  <c r="P42" i="13" s="1"/>
  <c r="L218" i="17"/>
  <c r="K42" i="13" s="1"/>
  <c r="F356" i="17"/>
  <c r="F355"/>
  <c r="U124"/>
  <c r="C39" i="13"/>
  <c r="K170" i="17"/>
  <c r="K171"/>
  <c r="N170"/>
  <c r="N171"/>
  <c r="C62" i="13"/>
  <c r="U327" i="17"/>
  <c r="U62"/>
  <c r="C37" i="13"/>
  <c r="Q355" i="17"/>
  <c r="Q356"/>
  <c r="G356"/>
  <c r="G355"/>
  <c r="E356"/>
  <c r="E355"/>
  <c r="D356"/>
  <c r="D355"/>
  <c r="F296"/>
  <c r="F295"/>
  <c r="N295"/>
  <c r="N296"/>
  <c r="L295"/>
  <c r="L296"/>
  <c r="M296"/>
  <c r="M295"/>
  <c r="P265"/>
  <c r="P264"/>
  <c r="N265"/>
  <c r="N264"/>
  <c r="J264"/>
  <c r="J265"/>
  <c r="D172"/>
  <c r="U171"/>
  <c r="N155"/>
  <c r="M40" i="13" s="1"/>
  <c r="M218" i="17"/>
  <c r="L42" i="13" s="1"/>
  <c r="J155" i="17"/>
  <c r="I40" i="13" s="1"/>
  <c r="M48" i="17"/>
  <c r="L53" i="13" s="1"/>
  <c r="G371" i="17"/>
  <c r="F47" i="13" s="1"/>
  <c r="J110" i="17"/>
  <c r="I55" i="13" s="1"/>
  <c r="F110" i="17"/>
  <c r="E55" i="13" s="1"/>
  <c r="P62" i="17"/>
  <c r="O37" i="13" s="1"/>
  <c r="H280" i="17"/>
  <c r="G44" i="13" s="1"/>
  <c r="J62" i="17"/>
  <c r="I37" i="13" s="1"/>
  <c r="G124" i="17"/>
  <c r="F39" i="13" s="1"/>
  <c r="I110" i="17"/>
  <c r="H55" i="13" s="1"/>
  <c r="M110" i="17"/>
  <c r="L55" i="13" s="1"/>
  <c r="D297" i="17" l="1"/>
  <c r="U296"/>
  <c r="J297" s="1"/>
  <c r="I61" i="13" s="1"/>
  <c r="J48" i="17"/>
  <c r="I53" i="13" s="1"/>
  <c r="O48" i="17"/>
  <c r="N53" i="13" s="1"/>
  <c r="Q110" i="17"/>
  <c r="P55" i="13" s="1"/>
  <c r="L110" i="17"/>
  <c r="K55" i="13" s="1"/>
  <c r="G110" i="17"/>
  <c r="F55" i="13" s="1"/>
  <c r="H110" i="17"/>
  <c r="G55" i="13" s="1"/>
  <c r="P266" i="17"/>
  <c r="O60" i="13" s="1"/>
  <c r="P297" i="17"/>
  <c r="O61" i="13" s="1"/>
  <c r="K297" i="17"/>
  <c r="J61" i="13" s="1"/>
  <c r="K48" i="17"/>
  <c r="J53" i="13" s="1"/>
  <c r="Q48" i="17"/>
  <c r="P53" i="13" s="1"/>
  <c r="J266" i="17"/>
  <c r="I60" i="13" s="1"/>
  <c r="L297" i="17"/>
  <c r="K61" i="13" s="1"/>
  <c r="K172" i="17"/>
  <c r="J57" i="13" s="1"/>
  <c r="L48" i="17"/>
  <c r="K53" i="13" s="1"/>
  <c r="P110" i="17"/>
  <c r="O55" i="13" s="1"/>
  <c r="I172" i="17"/>
  <c r="H57" i="13" s="1"/>
  <c r="G172" i="17"/>
  <c r="F57" i="13" s="1"/>
  <c r="N48" i="17"/>
  <c r="M53" i="13" s="1"/>
  <c r="F172" i="17"/>
  <c r="E57" i="13" s="1"/>
  <c r="U172" i="17"/>
  <c r="C57" i="13"/>
  <c r="D357" i="17"/>
  <c r="U356"/>
  <c r="I357" s="1"/>
  <c r="H63" i="13" s="1"/>
  <c r="C42"/>
  <c r="U218" i="17"/>
  <c r="U371"/>
  <c r="C47" i="13"/>
  <c r="U265" i="17"/>
  <c r="Q266" s="1"/>
  <c r="P60" i="13" s="1"/>
  <c r="E357" i="17"/>
  <c r="D63" i="13" s="1"/>
  <c r="Q297" i="17"/>
  <c r="P61" i="13" s="1"/>
  <c r="M297" i="17"/>
  <c r="L61" i="13" s="1"/>
  <c r="P357" i="17"/>
  <c r="O63" i="13" s="1"/>
  <c r="E297" i="17"/>
  <c r="D61" i="13" s="1"/>
  <c r="H297" i="17"/>
  <c r="G61" i="13" s="1"/>
  <c r="O172" i="17"/>
  <c r="N57" i="13" s="1"/>
  <c r="J357" i="17"/>
  <c r="I63" i="13" s="1"/>
  <c r="E48" i="17"/>
  <c r="D53" i="13" s="1"/>
  <c r="G48" i="17"/>
  <c r="F53" i="13" s="1"/>
  <c r="M266" i="17"/>
  <c r="L60" i="13" s="1"/>
  <c r="L266" i="17"/>
  <c r="K60" i="13" s="1"/>
  <c r="G297" i="17"/>
  <c r="F61" i="13" s="1"/>
  <c r="N357" i="17"/>
  <c r="M63" i="13" s="1"/>
  <c r="Q172" i="17"/>
  <c r="P57" i="13" s="1"/>
  <c r="I297" i="17"/>
  <c r="H61" i="13" s="1"/>
  <c r="O297" i="17"/>
  <c r="N61" i="13" s="1"/>
  <c r="H172" i="17"/>
  <c r="G57" i="13" s="1"/>
  <c r="C45"/>
  <c r="U311" i="17"/>
  <c r="C44" i="13"/>
  <c r="U280" i="17"/>
  <c r="C36" i="13"/>
  <c r="C48" s="1"/>
  <c r="U31" i="17"/>
  <c r="U155"/>
  <c r="C40" i="13"/>
  <c r="C41"/>
  <c r="U186" i="17"/>
  <c r="C43" i="13"/>
  <c r="U249" i="17"/>
  <c r="F297"/>
  <c r="E61" i="13" s="1"/>
  <c r="F357" i="17"/>
  <c r="E63" i="13" s="1"/>
  <c r="N266" i="17"/>
  <c r="M60" i="13" s="1"/>
  <c r="P48" i="17"/>
  <c r="O53" i="13" s="1"/>
  <c r="E110" i="17"/>
  <c r="D55" i="13" s="1"/>
  <c r="N297" i="17"/>
  <c r="M61" i="13" s="1"/>
  <c r="N172" i="17"/>
  <c r="M57" i="13" s="1"/>
  <c r="N110" i="17"/>
  <c r="M55" i="13" s="1"/>
  <c r="K266" i="17"/>
  <c r="J60" i="13" s="1"/>
  <c r="O266" i="17"/>
  <c r="N60" i="13" s="1"/>
  <c r="M357" i="17"/>
  <c r="L63" i="13" s="1"/>
  <c r="K357" i="17"/>
  <c r="J63" i="13" s="1"/>
  <c r="F48" i="17"/>
  <c r="E53" i="13" s="1"/>
  <c r="O110" i="17"/>
  <c r="N55" i="13" s="1"/>
  <c r="I48" i="17"/>
  <c r="H53" i="13" s="1"/>
  <c r="D48" i="17"/>
  <c r="D110"/>
  <c r="E266"/>
  <c r="D60" i="13" s="1"/>
  <c r="C55" l="1"/>
  <c r="U110" i="17"/>
  <c r="U357"/>
  <c r="C63" i="13"/>
  <c r="C61"/>
  <c r="U297" i="17"/>
  <c r="G266"/>
  <c r="F60" i="13" s="1"/>
  <c r="O357" i="17"/>
  <c r="N63" i="13" s="1"/>
  <c r="F266" i="17"/>
  <c r="E60" i="13" s="1"/>
  <c r="I266" i="17"/>
  <c r="H60" i="13" s="1"/>
  <c r="Q357" i="17"/>
  <c r="P63" i="13" s="1"/>
  <c r="H357" i="17"/>
  <c r="G63" i="13" s="1"/>
  <c r="C53"/>
  <c r="U48" i="17"/>
  <c r="L357"/>
  <c r="K63" i="13" s="1"/>
  <c r="G357" i="17"/>
  <c r="F63" i="13" s="1"/>
  <c r="D266" i="17"/>
  <c r="H266"/>
  <c r="G60" i="13" s="1"/>
  <c r="U266" i="17" l="1"/>
  <c r="C60" i="13"/>
</calcChain>
</file>

<file path=xl/sharedStrings.xml><?xml version="1.0" encoding="utf-8"?>
<sst xmlns="http://schemas.openxmlformats.org/spreadsheetml/2006/main" count="1521" uniqueCount="53">
  <si>
    <t>-</t>
  </si>
  <si>
    <t>Búsquedas Mensuales</t>
  </si>
  <si>
    <t>Palabra clave</t>
  </si>
  <si>
    <t>Competencia 1</t>
  </si>
  <si>
    <t>Competencia 2</t>
  </si>
  <si>
    <t>Competencia 3</t>
  </si>
  <si>
    <t>Competencia 5</t>
  </si>
  <si>
    <t>Competencia 7</t>
  </si>
  <si>
    <t>Competencia 6</t>
  </si>
  <si>
    <t>Competencia 8</t>
  </si>
  <si>
    <t>Competencia 9</t>
  </si>
  <si>
    <t>Competencia 10</t>
  </si>
  <si>
    <t>Competencia 11</t>
  </si>
  <si>
    <t>Competencia 12</t>
  </si>
  <si>
    <t>Competencia 13</t>
  </si>
  <si>
    <t>Keyword1</t>
  </si>
  <si>
    <t>Keyword2</t>
  </si>
  <si>
    <t>Keyword3</t>
  </si>
  <si>
    <t>Keyword4</t>
  </si>
  <si>
    <t>Keyword5</t>
  </si>
  <si>
    <t>Keyword6</t>
  </si>
  <si>
    <t>Keyword7</t>
  </si>
  <si>
    <t>Keyword8</t>
  </si>
  <si>
    <t>Enero</t>
  </si>
  <si>
    <t>Febrero</t>
  </si>
  <si>
    <t>Marzo</t>
  </si>
  <si>
    <t>Abril</t>
  </si>
  <si>
    <t>Mayo</t>
  </si>
  <si>
    <t>Junio</t>
  </si>
  <si>
    <t>Julio</t>
  </si>
  <si>
    <t>Agosto</t>
  </si>
  <si>
    <t>Septiembre</t>
  </si>
  <si>
    <t>Octubre</t>
  </si>
  <si>
    <t>Noviembre</t>
  </si>
  <si>
    <t>Diciembre</t>
  </si>
  <si>
    <t>COEFICIENTE</t>
  </si>
  <si>
    <t>COEFICIENTE OPTIMIZADO</t>
  </si>
  <si>
    <t>ENERO</t>
  </si>
  <si>
    <t xml:space="preserve">Abril </t>
  </si>
  <si>
    <t>JULIO</t>
  </si>
  <si>
    <t>SEPRIEMBRE</t>
  </si>
  <si>
    <t>OCTUBRE</t>
  </si>
  <si>
    <t>NOVIEMBRE</t>
  </si>
  <si>
    <t>DICIEMBRE</t>
  </si>
  <si>
    <t>Promedio</t>
  </si>
  <si>
    <t>Keywords/búsquedas:</t>
  </si>
  <si>
    <t>Añade aquí tu información</t>
  </si>
  <si>
    <t>Competidores:</t>
  </si>
  <si>
    <t>Competencia 4</t>
  </si>
  <si>
    <t>TU WEB</t>
  </si>
  <si>
    <t>Miweb.com</t>
  </si>
  <si>
    <t>Mes anterior:</t>
  </si>
  <si>
    <t>Mes anterior</t>
  </si>
</sst>
</file>

<file path=xl/styles.xml><?xml version="1.0" encoding="utf-8"?>
<styleSheet xmlns="http://schemas.openxmlformats.org/spreadsheetml/2006/main">
  <numFmts count="3">
    <numFmt numFmtId="170" formatCode="_-* #,##0.00\ &quot;€&quot;_-;\-* #,##0.00\ &quot;€&quot;_-;_-* &quot;-&quot;??\ &quot;€&quot;_-;_-@_-"/>
    <numFmt numFmtId="172" formatCode="0.0%"/>
    <numFmt numFmtId="173" formatCode="[Blue]#,##0\ _€;[Red]\-#,##0\ _€"/>
  </numFmts>
  <fonts count="9">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sz val="10"/>
      <color theme="1"/>
      <name val="Arial"/>
      <family val="2"/>
    </font>
    <font>
      <sz val="11"/>
      <color rgb="FF9C6500"/>
      <name val="Calibri"/>
      <family val="2"/>
      <scheme val="minor"/>
    </font>
    <font>
      <sz val="10"/>
      <color theme="1"/>
      <name val="Calibri"/>
      <family val="2"/>
      <scheme val="minor"/>
    </font>
    <font>
      <b/>
      <sz val="11"/>
      <color theme="1"/>
      <name val="Calibri"/>
      <family val="2"/>
      <scheme val="minor"/>
    </font>
    <font>
      <b/>
      <sz val="11"/>
      <color theme="0"/>
      <name val="Calibri"/>
      <family val="2"/>
      <scheme val="minor"/>
    </font>
  </fonts>
  <fills count="8">
    <fill>
      <patternFill patternType="none"/>
    </fill>
    <fill>
      <patternFill patternType="gray125"/>
    </fill>
    <fill>
      <patternFill patternType="solid">
        <fgColor theme="6"/>
      </patternFill>
    </fill>
    <fill>
      <patternFill patternType="solid">
        <fgColor theme="9"/>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theme="0"/>
        <bgColor indexed="64"/>
      </patternFill>
    </fill>
  </fills>
  <borders count="8">
    <border>
      <left/>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8">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170" fontId="4" fillId="0" borderId="0" applyFont="0" applyFill="0" applyBorder="0" applyAlignment="0" applyProtection="0"/>
    <xf numFmtId="0" fontId="5" fillId="5" borderId="0" applyNumberFormat="0" applyBorder="0" applyAlignment="0" applyProtection="0"/>
    <xf numFmtId="0" fontId="6" fillId="0" borderId="0"/>
    <xf numFmtId="9" fontId="1" fillId="0" borderId="0" applyFont="0" applyFill="0" applyBorder="0" applyAlignment="0" applyProtection="0"/>
  </cellStyleXfs>
  <cellXfs count="64">
    <xf numFmtId="0" fontId="0" fillId="0" borderId="0" xfId="0"/>
    <xf numFmtId="14" fontId="0" fillId="0" borderId="0" xfId="0" applyNumberFormat="1"/>
    <xf numFmtId="0" fontId="7" fillId="0" borderId="0" xfId="0" applyFont="1" applyAlignment="1">
      <alignment horizontal="center" vertical="center" wrapText="1"/>
    </xf>
    <xf numFmtId="0" fontId="7" fillId="0" borderId="0" xfId="0" applyFont="1" applyAlignment="1">
      <alignment horizontal="right" vertical="center" wrapText="1"/>
    </xf>
    <xf numFmtId="0" fontId="0" fillId="0" borderId="0" xfId="0" applyAlignment="1">
      <alignment horizontal="left" vertical="center" wrapText="1"/>
    </xf>
    <xf numFmtId="0" fontId="0" fillId="0" borderId="0" xfId="0" applyAlignment="1">
      <alignment horizontal="right" vertical="center" wrapText="1"/>
    </xf>
    <xf numFmtId="0" fontId="0" fillId="0" borderId="1" xfId="0" applyBorder="1" applyAlignment="1">
      <alignment horizontal="center"/>
    </xf>
    <xf numFmtId="172" fontId="0" fillId="0" borderId="0" xfId="0" applyNumberFormat="1"/>
    <xf numFmtId="172" fontId="1" fillId="0" borderId="0" xfId="7" applyNumberFormat="1" applyFont="1"/>
    <xf numFmtId="0" fontId="0" fillId="0" borderId="0" xfId="0" applyNumberFormat="1" applyAlignment="1">
      <alignment horizontal="right" vertical="center" wrapText="1"/>
    </xf>
    <xf numFmtId="0" fontId="1" fillId="0" borderId="0" xfId="7" applyNumberFormat="1" applyFont="1"/>
    <xf numFmtId="10" fontId="1" fillId="0" borderId="0" xfId="7" applyNumberFormat="1" applyFont="1"/>
    <xf numFmtId="9" fontId="1" fillId="0" borderId="0" xfId="7" applyFont="1"/>
    <xf numFmtId="9" fontId="0" fillId="0" borderId="0" xfId="0" applyNumberFormat="1"/>
    <xf numFmtId="0" fontId="5" fillId="5" borderId="2" xfId="5" applyBorder="1" applyAlignment="1">
      <alignment vertical="center" wrapText="1"/>
    </xf>
    <xf numFmtId="0" fontId="2" fillId="3" borderId="2" xfId="2" applyBorder="1" applyAlignment="1">
      <alignment horizontal="center" vertical="center" wrapText="1"/>
    </xf>
    <xf numFmtId="0" fontId="2" fillId="2" borderId="2" xfId="1" applyBorder="1" applyAlignment="1">
      <alignment horizontal="center" vertical="center" wrapText="1"/>
    </xf>
    <xf numFmtId="0" fontId="3" fillId="4" borderId="2" xfId="3" applyBorder="1" applyAlignment="1">
      <alignment horizontal="center" vertical="center" wrapText="1"/>
    </xf>
    <xf numFmtId="0" fontId="2" fillId="2" borderId="2" xfId="1" applyBorder="1" applyAlignment="1">
      <alignment vertical="center" wrapText="1"/>
    </xf>
    <xf numFmtId="0" fontId="2" fillId="3" borderId="2" xfId="2" applyBorder="1" applyAlignment="1">
      <alignment vertical="center" wrapText="1"/>
    </xf>
    <xf numFmtId="0" fontId="3" fillId="4" borderId="2" xfId="3" applyBorder="1" applyAlignment="1">
      <alignment vertical="center" wrapText="1"/>
    </xf>
    <xf numFmtId="0" fontId="0" fillId="0" borderId="0" xfId="0" applyProtection="1">
      <protection hidden="1"/>
    </xf>
    <xf numFmtId="172" fontId="1" fillId="0" borderId="0" xfId="7" applyNumberFormat="1" applyFont="1" applyProtection="1">
      <protection hidden="1"/>
    </xf>
    <xf numFmtId="0" fontId="1" fillId="0" borderId="0" xfId="7" applyNumberFormat="1" applyFont="1" applyProtection="1">
      <protection hidden="1"/>
    </xf>
    <xf numFmtId="9" fontId="1" fillId="0" borderId="0" xfId="7" applyFont="1" applyProtection="1">
      <protection hidden="1"/>
    </xf>
    <xf numFmtId="0" fontId="0" fillId="0" borderId="0" xfId="0" applyAlignment="1" applyProtection="1">
      <alignment horizontal="left" vertical="center" wrapText="1"/>
      <protection hidden="1"/>
    </xf>
    <xf numFmtId="0" fontId="0" fillId="0" borderId="0" xfId="0" applyNumberFormat="1" applyAlignment="1" applyProtection="1">
      <alignment horizontal="right" vertical="center" wrapText="1"/>
      <protection hidden="1"/>
    </xf>
    <xf numFmtId="10" fontId="1" fillId="0" borderId="0" xfId="7" applyNumberFormat="1" applyFont="1" applyProtection="1">
      <protection hidden="1"/>
    </xf>
    <xf numFmtId="9" fontId="0" fillId="0" borderId="0" xfId="0" applyNumberFormat="1" applyProtection="1">
      <protection hidden="1"/>
    </xf>
    <xf numFmtId="0" fontId="0" fillId="0" borderId="0" xfId="0" applyAlignment="1" applyProtection="1">
      <alignment horizontal="right" vertical="center" wrapText="1"/>
      <protection hidden="1"/>
    </xf>
    <xf numFmtId="11" fontId="0" fillId="0" borderId="0" xfId="0" applyNumberFormat="1" applyProtection="1">
      <protection hidden="1"/>
    </xf>
    <xf numFmtId="0" fontId="0" fillId="0" borderId="0" xfId="0" applyProtection="1">
      <protection locked="0" hidden="1"/>
    </xf>
    <xf numFmtId="0" fontId="0" fillId="0" borderId="0" xfId="0" applyProtection="1">
      <protection locked="0"/>
    </xf>
    <xf numFmtId="0" fontId="0" fillId="0" borderId="2" xfId="0" applyBorder="1"/>
    <xf numFmtId="0" fontId="0" fillId="0" borderId="3" xfId="0" applyBorder="1"/>
    <xf numFmtId="0" fontId="7" fillId="0" borderId="4" xfId="0" applyFont="1" applyBorder="1"/>
    <xf numFmtId="0" fontId="0" fillId="6" borderId="4" xfId="0" applyFill="1" applyBorder="1"/>
    <xf numFmtId="0" fontId="7" fillId="0" borderId="0" xfId="0" applyFont="1" applyAlignment="1" applyProtection="1">
      <alignment horizontal="right" vertical="center" wrapText="1"/>
      <protection hidden="1"/>
    </xf>
    <xf numFmtId="0" fontId="7" fillId="0" borderId="0" xfId="0" applyFont="1" applyAlignment="1" applyProtection="1">
      <alignment horizontal="center" vertical="center" wrapText="1"/>
      <protection hidden="1"/>
    </xf>
    <xf numFmtId="0" fontId="5" fillId="5" borderId="2" xfId="5" applyBorder="1" applyAlignment="1" applyProtection="1">
      <alignment vertical="center" wrapText="1"/>
      <protection hidden="1"/>
    </xf>
    <xf numFmtId="0" fontId="2" fillId="3" borderId="2" xfId="2" applyBorder="1" applyAlignment="1" applyProtection="1">
      <alignment vertical="center" wrapText="1"/>
      <protection hidden="1"/>
    </xf>
    <xf numFmtId="0" fontId="3" fillId="4" borderId="2" xfId="3" applyBorder="1" applyAlignment="1" applyProtection="1">
      <alignment vertical="center" wrapText="1"/>
      <protection hidden="1"/>
    </xf>
    <xf numFmtId="0" fontId="0" fillId="0" borderId="1" xfId="0" applyBorder="1" applyAlignment="1" applyProtection="1">
      <alignment horizontal="center"/>
      <protection hidden="1"/>
    </xf>
    <xf numFmtId="172" fontId="0" fillId="0" borderId="1" xfId="0" applyNumberFormat="1" applyBorder="1" applyAlignment="1" applyProtection="1">
      <alignment horizontal="center"/>
      <protection hidden="1"/>
    </xf>
    <xf numFmtId="0" fontId="0" fillId="0" borderId="5" xfId="0" applyBorder="1" applyAlignment="1" applyProtection="1">
      <alignment horizontal="center"/>
      <protection hidden="1"/>
    </xf>
    <xf numFmtId="0" fontId="0" fillId="0" borderId="6" xfId="0" applyBorder="1" applyAlignment="1" applyProtection="1">
      <alignment horizontal="center"/>
      <protection hidden="1"/>
    </xf>
    <xf numFmtId="172" fontId="0" fillId="0" borderId="7" xfId="0" applyNumberFormat="1" applyBorder="1" applyAlignment="1" applyProtection="1">
      <alignment horizontal="center"/>
      <protection hidden="1"/>
    </xf>
    <xf numFmtId="0" fontId="2" fillId="2" borderId="4" xfId="1" applyBorder="1" applyAlignment="1" applyProtection="1">
      <alignment horizontal="center"/>
      <protection hidden="1"/>
    </xf>
    <xf numFmtId="10" fontId="2" fillId="2" borderId="4" xfId="1" applyNumberFormat="1" applyBorder="1" applyProtection="1">
      <protection hidden="1"/>
    </xf>
    <xf numFmtId="0" fontId="0" fillId="0" borderId="0" xfId="0" applyFill="1" applyBorder="1" applyAlignment="1" applyProtection="1">
      <alignment horizontal="center"/>
      <protection hidden="1"/>
    </xf>
    <xf numFmtId="172" fontId="1" fillId="0" borderId="1" xfId="7" applyNumberFormat="1" applyFont="1" applyBorder="1" applyAlignment="1" applyProtection="1">
      <alignment horizontal="center"/>
      <protection hidden="1"/>
    </xf>
    <xf numFmtId="173" fontId="0" fillId="0" borderId="2" xfId="0" applyNumberFormat="1" applyBorder="1" applyAlignment="1">
      <alignment horizontal="center"/>
    </xf>
    <xf numFmtId="173" fontId="0" fillId="0" borderId="1" xfId="0" applyNumberFormat="1" applyBorder="1" applyAlignment="1">
      <alignment horizontal="center"/>
    </xf>
    <xf numFmtId="0" fontId="0" fillId="0" borderId="2" xfId="0" applyBorder="1" applyAlignment="1">
      <alignment horizontal="center"/>
    </xf>
    <xf numFmtId="0" fontId="2" fillId="7" borderId="0" xfId="0" applyFont="1" applyFill="1" applyProtection="1">
      <protection hidden="1"/>
    </xf>
    <xf numFmtId="0" fontId="8" fillId="7" borderId="0" xfId="0" applyFont="1" applyFill="1" applyProtection="1">
      <protection hidden="1"/>
    </xf>
    <xf numFmtId="9" fontId="2" fillId="7" borderId="0" xfId="7" applyFont="1" applyFill="1" applyProtection="1">
      <protection hidden="1"/>
    </xf>
    <xf numFmtId="172" fontId="2" fillId="7" borderId="0" xfId="7" applyNumberFormat="1" applyFont="1" applyFill="1" applyProtection="1">
      <protection hidden="1"/>
    </xf>
    <xf numFmtId="0" fontId="2" fillId="7" borderId="0" xfId="0" applyFont="1" applyFill="1" applyAlignment="1" applyProtection="1">
      <alignment horizontal="left" vertical="center" wrapText="1"/>
      <protection hidden="1"/>
    </xf>
    <xf numFmtId="0" fontId="2" fillId="7" borderId="0" xfId="0" applyNumberFormat="1" applyFont="1" applyFill="1" applyAlignment="1" applyProtection="1">
      <alignment horizontal="right" vertical="center" wrapText="1"/>
      <protection hidden="1"/>
    </xf>
    <xf numFmtId="0" fontId="2" fillId="7" borderId="0" xfId="7" applyNumberFormat="1" applyFont="1" applyFill="1" applyProtection="1">
      <protection hidden="1"/>
    </xf>
    <xf numFmtId="10" fontId="2" fillId="7" borderId="0" xfId="7" applyNumberFormat="1" applyFont="1" applyFill="1" applyProtection="1">
      <protection hidden="1"/>
    </xf>
    <xf numFmtId="9" fontId="2" fillId="7" borderId="0" xfId="0" applyNumberFormat="1" applyFont="1" applyFill="1" applyProtection="1">
      <protection hidden="1"/>
    </xf>
    <xf numFmtId="0" fontId="2" fillId="7" borderId="0" xfId="0" applyFont="1" applyFill="1" applyAlignment="1" applyProtection="1">
      <alignment horizontal="right" vertical="center" wrapText="1"/>
      <protection hidden="1"/>
    </xf>
  </cellXfs>
  <cellStyles count="8">
    <cellStyle name="Énfasis3" xfId="1" builtinId="37"/>
    <cellStyle name="Énfasis6" xfId="2" builtinId="49"/>
    <cellStyle name="Incorrecto" xfId="3" builtinId="27"/>
    <cellStyle name="Monétaire 2" xfId="4"/>
    <cellStyle name="Neutral" xfId="5" builtinId="28"/>
    <cellStyle name="Normal" xfId="0" builtinId="0"/>
    <cellStyle name="Normal 2" xfId="6"/>
    <cellStyle name="Porcentual" xfId="7"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a:t>Mi Web</a:t>
            </a:r>
          </a:p>
        </c:rich>
      </c:tx>
      <c:spPr>
        <a:noFill/>
        <a:ln w="25400">
          <a:noFill/>
        </a:ln>
      </c:spPr>
    </c:title>
    <c:plotArea>
      <c:layout/>
      <c:lineChart>
        <c:grouping val="standard"/>
        <c:ser>
          <c:idx val="0"/>
          <c:order val="0"/>
          <c:tx>
            <c:strRef>
              <c:f>Resumen!$B$34</c:f>
              <c:strCache>
                <c:ptCount val="1"/>
                <c:pt idx="0">
                  <c:v>COEFICIENTE</c:v>
                </c:pt>
              </c:strCache>
            </c:strRef>
          </c:tx>
          <c:spPr>
            <a:ln w="31750" cap="rnd">
              <a:solidFill>
                <a:schemeClr val="accent1"/>
              </a:solidFill>
              <a:round/>
            </a:ln>
            <a:effectLst/>
          </c:spPr>
          <c:marker>
            <c:symbol val="none"/>
          </c:marker>
          <c:cat>
            <c:strRef>
              <c:f>Resumen!$B$52:$B$63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Resumen!$C$36:$C$47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Resumen!$B$50</c:f>
              <c:strCache>
                <c:ptCount val="1"/>
                <c:pt idx="0">
                  <c:v>COEFICIENTE OPTIMIZADO</c:v>
                </c:pt>
              </c:strCache>
            </c:strRef>
          </c:tx>
          <c:spPr>
            <a:ln w="31750" cap="rnd">
              <a:solidFill>
                <a:schemeClr val="accent2"/>
              </a:solidFill>
              <a:round/>
            </a:ln>
            <a:effectLst/>
          </c:spPr>
          <c:marker>
            <c:symbol val="none"/>
          </c:marker>
          <c:val>
            <c:numRef>
              <c:f>Resumen!$C$52:$C$63</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marker val="1"/>
        <c:axId val="113112960"/>
        <c:axId val="113114496"/>
      </c:lineChart>
      <c:catAx>
        <c:axId val="113112960"/>
        <c:scaling>
          <c:orientation val="minMax"/>
        </c:scaling>
        <c:axPos val="b"/>
        <c:numFmt formatCode="General" sourceLinked="1"/>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13114496"/>
        <c:crosses val="autoZero"/>
        <c:auto val="1"/>
        <c:lblAlgn val="ctr"/>
        <c:lblOffset val="100"/>
      </c:catAx>
      <c:valAx>
        <c:axId val="113114496"/>
        <c:scaling>
          <c:orientation val="minMax"/>
        </c:scaling>
        <c:axPos val="l"/>
        <c:majorGridlines>
          <c:spPr>
            <a:ln w="9525" cap="flat" cmpd="sng" algn="ctr">
              <a:solidFill>
                <a:schemeClr val="tx2">
                  <a:lumMod val="15000"/>
                  <a:lumOff val="85000"/>
                </a:schemeClr>
              </a:solidFill>
              <a:round/>
            </a:ln>
            <a:effectLst/>
          </c:spPr>
        </c:majorGridlines>
        <c:numFmt formatCode="0.0%" sourceLinked="1"/>
        <c:maj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13112960"/>
        <c:crosses val="autoZero"/>
        <c:crossBetween val="between"/>
      </c:valAx>
      <c:spPr>
        <a:noFill/>
        <a:ln w="25400">
          <a:noFill/>
        </a:ln>
      </c:spPr>
    </c:plotArea>
    <c:legend>
      <c:legendPos val="b"/>
      <c:spPr>
        <a:noFill/>
        <a:ln w="25400">
          <a:noFill/>
        </a:ln>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Media Anual</a:t>
            </a:r>
          </a:p>
        </c:rich>
      </c:tx>
      <c:spPr>
        <a:noFill/>
        <a:ln w="25400">
          <a:noFill/>
        </a:ln>
      </c:spPr>
    </c:title>
    <c:plotArea>
      <c:layout/>
      <c:lineChart>
        <c:grouping val="stacked"/>
        <c:ser>
          <c:idx val="0"/>
          <c:order val="0"/>
          <c:tx>
            <c:strRef>
              <c:f>Resumen!$B$34</c:f>
              <c:strCache>
                <c:ptCount val="1"/>
                <c:pt idx="0">
                  <c:v>COEFICIENTE</c:v>
                </c:pt>
              </c:strCache>
            </c:strRef>
          </c:tx>
          <c:spPr>
            <a:ln w="28575" cap="rnd">
              <a:solidFill>
                <a:schemeClr val="accent1"/>
              </a:solidFill>
              <a:round/>
            </a:ln>
            <a:effectLst/>
          </c:spPr>
          <c:marker>
            <c:symbol val="none"/>
          </c:marker>
          <c:cat>
            <c:strRef>
              <c:f>Resumen!$C$35:$P$35</c:f>
              <c:strCache>
                <c:ptCount val="14"/>
                <c:pt idx="0">
                  <c:v>Miweb.com</c:v>
                </c:pt>
                <c:pt idx="1">
                  <c:v>Competencia 1</c:v>
                </c:pt>
                <c:pt idx="2">
                  <c:v>Competencia 2</c:v>
                </c:pt>
                <c:pt idx="3">
                  <c:v>Competencia 3</c:v>
                </c:pt>
                <c:pt idx="4">
                  <c:v>Competencia 4</c:v>
                </c:pt>
                <c:pt idx="5">
                  <c:v>Competencia 5</c:v>
                </c:pt>
                <c:pt idx="6">
                  <c:v>Competencia 6</c:v>
                </c:pt>
                <c:pt idx="7">
                  <c:v>Competencia 7</c:v>
                </c:pt>
                <c:pt idx="8">
                  <c:v>Competencia 8</c:v>
                </c:pt>
                <c:pt idx="9">
                  <c:v>Competencia 9</c:v>
                </c:pt>
                <c:pt idx="10">
                  <c:v>Competencia 10</c:v>
                </c:pt>
                <c:pt idx="11">
                  <c:v>Competencia 11</c:v>
                </c:pt>
                <c:pt idx="12">
                  <c:v>Competencia 12</c:v>
                </c:pt>
                <c:pt idx="13">
                  <c:v>Competencia 13</c:v>
                </c:pt>
              </c:strCache>
            </c:strRef>
          </c:cat>
          <c:val>
            <c:numRef>
              <c:f>Resumen!$C$48:$P$48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1"/>
          <c:order val="1"/>
          <c:tx>
            <c:strRef>
              <c:f>Resumen!$B$50</c:f>
              <c:strCache>
                <c:ptCount val="1"/>
                <c:pt idx="0">
                  <c:v>COEFICIENTE OPTIMIZADO</c:v>
                </c:pt>
              </c:strCache>
            </c:strRef>
          </c:tx>
          <c:spPr>
            <a:ln w="28575" cap="rnd">
              <a:solidFill>
                <a:schemeClr val="accent2"/>
              </a:solidFill>
              <a:round/>
            </a:ln>
            <a:effectLst/>
          </c:spPr>
          <c:marker>
            <c:symbol val="none"/>
          </c:marker>
          <c:cat>
            <c:strRef>
              <c:f>Resumen!$C$35:$P$35</c:f>
              <c:strCache>
                <c:ptCount val="14"/>
                <c:pt idx="0">
                  <c:v>Miweb.com</c:v>
                </c:pt>
                <c:pt idx="1">
                  <c:v>Competencia 1</c:v>
                </c:pt>
                <c:pt idx="2">
                  <c:v>Competencia 2</c:v>
                </c:pt>
                <c:pt idx="3">
                  <c:v>Competencia 3</c:v>
                </c:pt>
                <c:pt idx="4">
                  <c:v>Competencia 4</c:v>
                </c:pt>
                <c:pt idx="5">
                  <c:v>Competencia 5</c:v>
                </c:pt>
                <c:pt idx="6">
                  <c:v>Competencia 6</c:v>
                </c:pt>
                <c:pt idx="7">
                  <c:v>Competencia 7</c:v>
                </c:pt>
                <c:pt idx="8">
                  <c:v>Competencia 8</c:v>
                </c:pt>
                <c:pt idx="9">
                  <c:v>Competencia 9</c:v>
                </c:pt>
                <c:pt idx="10">
                  <c:v>Competencia 10</c:v>
                </c:pt>
                <c:pt idx="11">
                  <c:v>Competencia 11</c:v>
                </c:pt>
                <c:pt idx="12">
                  <c:v>Competencia 12</c:v>
                </c:pt>
                <c:pt idx="13">
                  <c:v>Competencia 13</c:v>
                </c:pt>
              </c:strCache>
            </c:strRef>
          </c:cat>
          <c:val>
            <c:numRef>
              <c:f>Resumen!$C$64:$P$64</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marker val="1"/>
        <c:axId val="113283072"/>
        <c:axId val="113284608"/>
      </c:lineChart>
      <c:catAx>
        <c:axId val="11328307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284608"/>
        <c:crosses val="autoZero"/>
        <c:auto val="1"/>
        <c:lblAlgn val="ctr"/>
        <c:lblOffset val="100"/>
      </c:catAx>
      <c:valAx>
        <c:axId val="113284608"/>
        <c:scaling>
          <c:orientation val="minMax"/>
        </c:scaling>
        <c:axPos val="l"/>
        <c:majorGridlines>
          <c:spPr>
            <a:ln w="9525" cap="flat" cmpd="sng" algn="ctr">
              <a:solidFill>
                <a:schemeClr val="tx1">
                  <a:lumMod val="15000"/>
                  <a:lumOff val="85000"/>
                </a:schemeClr>
              </a:solidFill>
              <a:round/>
            </a:ln>
            <a:effectLst/>
          </c:spPr>
        </c:majorGridlines>
        <c:numFmt formatCode="0.00%" sourceLinked="1"/>
        <c:maj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283072"/>
        <c:crosses val="autoZero"/>
        <c:crossBetween val="between"/>
      </c:valAx>
      <c:spPr>
        <a:noFill/>
        <a:ln w="25400">
          <a:noFill/>
        </a:ln>
      </c:spPr>
    </c:plotArea>
    <c:legend>
      <c:legendPos val="b"/>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Mi Web vs 6 competidores</a:t>
            </a:r>
          </a:p>
        </c:rich>
      </c:tx>
      <c:spPr>
        <a:noFill/>
        <a:ln w="25400">
          <a:noFill/>
        </a:ln>
      </c:spPr>
    </c:title>
    <c:plotArea>
      <c:layout/>
      <c:scatterChart>
        <c:scatterStyle val="lineMarker"/>
        <c:ser>
          <c:idx val="0"/>
          <c:order val="0"/>
          <c:tx>
            <c:strRef>
              <c:f>Resumen!$C$35</c:f>
              <c:strCache>
                <c:ptCount val="1"/>
                <c:pt idx="0">
                  <c:v>Miweb.com</c:v>
                </c:pt>
              </c:strCache>
            </c:strRef>
          </c:tx>
          <c:spPr>
            <a:ln w="19050" cap="rnd">
              <a:solidFill>
                <a:schemeClr val="accent1"/>
              </a:solidFill>
              <a:round/>
            </a:ln>
            <a:effectLst/>
          </c:spPr>
          <c:marker>
            <c:symbol val="none"/>
          </c:marker>
          <c:xVal>
            <c:strRef>
              <c:f>Resumen!$B$36:$B$47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Resumen!$C$36:$C$47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er>
        <c:ser>
          <c:idx val="1"/>
          <c:order val="1"/>
          <c:tx>
            <c:strRef>
              <c:f>Resumen!$D$35</c:f>
              <c:strCache>
                <c:ptCount val="1"/>
                <c:pt idx="0">
                  <c:v>Competencia 1</c:v>
                </c:pt>
              </c:strCache>
            </c:strRef>
          </c:tx>
          <c:spPr>
            <a:ln w="19050" cap="rnd">
              <a:solidFill>
                <a:schemeClr val="accent2"/>
              </a:solidFill>
              <a:round/>
            </a:ln>
            <a:effectLst/>
          </c:spPr>
          <c:marker>
            <c:symbol val="none"/>
          </c:marker>
          <c:xVal>
            <c:strRef>
              <c:f>Resumen!$B$36:$B$47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Resumen!$D$36:$D$47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er>
        <c:ser>
          <c:idx val="2"/>
          <c:order val="2"/>
          <c:tx>
            <c:strRef>
              <c:f>Resumen!$E$35</c:f>
              <c:strCache>
                <c:ptCount val="1"/>
                <c:pt idx="0">
                  <c:v>Competencia 2</c:v>
                </c:pt>
              </c:strCache>
            </c:strRef>
          </c:tx>
          <c:spPr>
            <a:ln w="19050" cap="rnd">
              <a:solidFill>
                <a:schemeClr val="accent3"/>
              </a:solidFill>
              <a:round/>
            </a:ln>
            <a:effectLst/>
          </c:spPr>
          <c:marker>
            <c:symbol val="none"/>
          </c:marker>
          <c:xVal>
            <c:strRef>
              <c:f>Resumen!$B$36:$B$47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Resumen!$E$36:$E$47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er>
        <c:ser>
          <c:idx val="3"/>
          <c:order val="3"/>
          <c:tx>
            <c:strRef>
              <c:f>Resumen!$F$35</c:f>
              <c:strCache>
                <c:ptCount val="1"/>
                <c:pt idx="0">
                  <c:v>Competencia 3</c:v>
                </c:pt>
              </c:strCache>
            </c:strRef>
          </c:tx>
          <c:spPr>
            <a:ln w="19050" cap="rnd">
              <a:solidFill>
                <a:schemeClr val="accent4"/>
              </a:solidFill>
              <a:round/>
            </a:ln>
            <a:effectLst/>
          </c:spPr>
          <c:marker>
            <c:symbol val="none"/>
          </c:marker>
          <c:xVal>
            <c:strRef>
              <c:f>Resumen!$B$36:$B$47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Resumen!$F$36:$F$47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er>
        <c:ser>
          <c:idx val="4"/>
          <c:order val="4"/>
          <c:tx>
            <c:strRef>
              <c:f>Resumen!$G$35</c:f>
              <c:strCache>
                <c:ptCount val="1"/>
                <c:pt idx="0">
                  <c:v>Competencia 4</c:v>
                </c:pt>
              </c:strCache>
            </c:strRef>
          </c:tx>
          <c:spPr>
            <a:ln w="19050" cap="rnd">
              <a:solidFill>
                <a:schemeClr val="accent5"/>
              </a:solidFill>
              <a:round/>
            </a:ln>
            <a:effectLst/>
          </c:spPr>
          <c:marker>
            <c:symbol val="none"/>
          </c:marker>
          <c:xVal>
            <c:strRef>
              <c:f>Resumen!$B$36:$B$47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Resumen!$G$36:$G$47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er>
        <c:ser>
          <c:idx val="5"/>
          <c:order val="5"/>
          <c:tx>
            <c:strRef>
              <c:f>Resumen!$H$35</c:f>
              <c:strCache>
                <c:ptCount val="1"/>
                <c:pt idx="0">
                  <c:v>Competencia 5</c:v>
                </c:pt>
              </c:strCache>
            </c:strRef>
          </c:tx>
          <c:spPr>
            <a:ln w="19050" cap="rnd">
              <a:solidFill>
                <a:schemeClr val="accent6"/>
              </a:solidFill>
              <a:round/>
            </a:ln>
            <a:effectLst/>
          </c:spPr>
          <c:marker>
            <c:symbol val="none"/>
          </c:marker>
          <c:xVal>
            <c:strRef>
              <c:f>Resumen!$B$36:$B$47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Resumen!$H$36:$H$47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er>
        <c:ser>
          <c:idx val="6"/>
          <c:order val="6"/>
          <c:tx>
            <c:strRef>
              <c:f>Resumen!$I$35</c:f>
              <c:strCache>
                <c:ptCount val="1"/>
                <c:pt idx="0">
                  <c:v>Competencia 6</c:v>
                </c:pt>
              </c:strCache>
            </c:strRef>
          </c:tx>
          <c:spPr>
            <a:ln w="19050" cap="rnd">
              <a:solidFill>
                <a:schemeClr val="accent1">
                  <a:lumMod val="60000"/>
                </a:schemeClr>
              </a:solidFill>
              <a:round/>
            </a:ln>
            <a:effectLst/>
          </c:spPr>
          <c:marker>
            <c:symbol val="none"/>
          </c:marker>
          <c:xVal>
            <c:strRef>
              <c:f>Resumen!$B$36:$B$47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Resumen!$I$36:$I$47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er>
        <c:axId val="118519680"/>
        <c:axId val="118521216"/>
      </c:scatterChart>
      <c:valAx>
        <c:axId val="118519680"/>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118521216"/>
        <c:crosses val="autoZero"/>
        <c:crossBetween val="midCat"/>
      </c:valAx>
      <c:valAx>
        <c:axId val="118521216"/>
        <c:scaling>
          <c:orientation val="minMax"/>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8519680"/>
        <c:crosses val="autoZero"/>
        <c:crossBetween val="midCat"/>
      </c:valAx>
      <c:spPr>
        <a:noFill/>
        <a:ln w="25400">
          <a:noFill/>
        </a:ln>
      </c:spPr>
    </c:plotArea>
    <c:legend>
      <c:legendPos val="b"/>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Mi Web vs 6 Competidores</a:t>
            </a:r>
          </a:p>
        </c:rich>
      </c:tx>
      <c:spPr>
        <a:noFill/>
        <a:ln w="25400">
          <a:noFill/>
        </a:ln>
      </c:spPr>
    </c:title>
    <c:plotArea>
      <c:layout/>
      <c:scatterChart>
        <c:scatterStyle val="lineMarker"/>
        <c:ser>
          <c:idx val="0"/>
          <c:order val="0"/>
          <c:tx>
            <c:strRef>
              <c:f>Resumen!$C$35</c:f>
              <c:strCache>
                <c:ptCount val="1"/>
                <c:pt idx="0">
                  <c:v>Miweb.com</c:v>
                </c:pt>
              </c:strCache>
            </c:strRef>
          </c:tx>
          <c:spPr>
            <a:ln w="19050" cap="rnd">
              <a:solidFill>
                <a:schemeClr val="accent1"/>
              </a:solidFill>
              <a:round/>
            </a:ln>
            <a:effectLst/>
          </c:spPr>
          <c:marker>
            <c:symbol val="none"/>
          </c:marker>
          <c:xVal>
            <c:strRef>
              <c:f>Resumen!$B$36:$B$47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Resumen!$C$36:$C$47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er>
        <c:ser>
          <c:idx val="1"/>
          <c:order val="1"/>
          <c:tx>
            <c:strRef>
              <c:f>Resumen!$J$35</c:f>
              <c:strCache>
                <c:ptCount val="1"/>
                <c:pt idx="0">
                  <c:v>Competencia 7</c:v>
                </c:pt>
              </c:strCache>
            </c:strRef>
          </c:tx>
          <c:spPr>
            <a:ln w="19050" cap="rnd">
              <a:solidFill>
                <a:schemeClr val="accent2"/>
              </a:solidFill>
              <a:round/>
            </a:ln>
            <a:effectLst/>
          </c:spPr>
          <c:marker>
            <c:symbol val="none"/>
          </c:marker>
          <c:xVal>
            <c:strRef>
              <c:f>Resumen!$B$36:$B$47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Resumen!$J$36:$J$47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er>
        <c:ser>
          <c:idx val="2"/>
          <c:order val="2"/>
          <c:tx>
            <c:strRef>
              <c:f>Resumen!$K$35</c:f>
              <c:strCache>
                <c:ptCount val="1"/>
                <c:pt idx="0">
                  <c:v>Competencia 8</c:v>
                </c:pt>
              </c:strCache>
            </c:strRef>
          </c:tx>
          <c:spPr>
            <a:ln w="19050" cap="rnd">
              <a:solidFill>
                <a:schemeClr val="accent3"/>
              </a:solidFill>
              <a:round/>
            </a:ln>
            <a:effectLst/>
          </c:spPr>
          <c:marker>
            <c:symbol val="none"/>
          </c:marker>
          <c:xVal>
            <c:strRef>
              <c:f>Resumen!$B$36:$B$47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Resumen!$K$36:$K$47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er>
        <c:ser>
          <c:idx val="3"/>
          <c:order val="3"/>
          <c:tx>
            <c:strRef>
              <c:f>Resumen!$L$35</c:f>
              <c:strCache>
                <c:ptCount val="1"/>
                <c:pt idx="0">
                  <c:v>Competencia 9</c:v>
                </c:pt>
              </c:strCache>
            </c:strRef>
          </c:tx>
          <c:spPr>
            <a:ln w="19050" cap="rnd">
              <a:solidFill>
                <a:schemeClr val="accent4"/>
              </a:solidFill>
              <a:round/>
            </a:ln>
            <a:effectLst/>
          </c:spPr>
          <c:marker>
            <c:symbol val="none"/>
          </c:marker>
          <c:xVal>
            <c:strRef>
              <c:f>Resumen!$B$36:$B$47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Resumen!$L$36:$L$47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er>
        <c:ser>
          <c:idx val="4"/>
          <c:order val="4"/>
          <c:tx>
            <c:strRef>
              <c:f>Resumen!$M$35</c:f>
              <c:strCache>
                <c:ptCount val="1"/>
                <c:pt idx="0">
                  <c:v>Competencia 10</c:v>
                </c:pt>
              </c:strCache>
            </c:strRef>
          </c:tx>
          <c:spPr>
            <a:ln w="19050" cap="rnd">
              <a:solidFill>
                <a:schemeClr val="accent5"/>
              </a:solidFill>
              <a:round/>
            </a:ln>
            <a:effectLst/>
          </c:spPr>
          <c:marker>
            <c:symbol val="none"/>
          </c:marker>
          <c:xVal>
            <c:strRef>
              <c:f>Resumen!$B$36:$B$47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Resumen!$M$36:$M$47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er>
        <c:ser>
          <c:idx val="5"/>
          <c:order val="5"/>
          <c:tx>
            <c:strRef>
              <c:f>Resumen!$N$35</c:f>
              <c:strCache>
                <c:ptCount val="1"/>
                <c:pt idx="0">
                  <c:v>Competencia 11</c:v>
                </c:pt>
              </c:strCache>
            </c:strRef>
          </c:tx>
          <c:spPr>
            <a:ln w="19050" cap="rnd">
              <a:solidFill>
                <a:schemeClr val="accent6"/>
              </a:solidFill>
              <a:round/>
            </a:ln>
            <a:effectLst/>
          </c:spPr>
          <c:marker>
            <c:symbol val="none"/>
          </c:marker>
          <c:xVal>
            <c:strRef>
              <c:f>Resumen!$B$36:$B$47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Resumen!$N$36:$N$47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er>
        <c:ser>
          <c:idx val="6"/>
          <c:order val="6"/>
          <c:tx>
            <c:strRef>
              <c:f>Resumen!$O$35</c:f>
              <c:strCache>
                <c:ptCount val="1"/>
                <c:pt idx="0">
                  <c:v>Competencia 12</c:v>
                </c:pt>
              </c:strCache>
            </c:strRef>
          </c:tx>
          <c:spPr>
            <a:ln w="19050" cap="rnd">
              <a:solidFill>
                <a:schemeClr val="accent1">
                  <a:lumMod val="60000"/>
                </a:schemeClr>
              </a:solidFill>
              <a:round/>
            </a:ln>
            <a:effectLst/>
          </c:spPr>
          <c:marker>
            <c:symbol val="none"/>
          </c:marker>
          <c:xVal>
            <c:strRef>
              <c:f>Resumen!$B$36:$B$47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Resumen!$O$36:$O$47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er>
        <c:ser>
          <c:idx val="7"/>
          <c:order val="7"/>
          <c:tx>
            <c:strRef>
              <c:f>Resumen!$P$35</c:f>
              <c:strCache>
                <c:ptCount val="1"/>
                <c:pt idx="0">
                  <c:v>Competencia 13</c:v>
                </c:pt>
              </c:strCache>
            </c:strRef>
          </c:tx>
          <c:spPr>
            <a:ln w="19050" cap="rnd">
              <a:solidFill>
                <a:schemeClr val="accent2">
                  <a:lumMod val="60000"/>
                </a:schemeClr>
              </a:solidFill>
              <a:round/>
            </a:ln>
            <a:effectLst/>
          </c:spPr>
          <c:marker>
            <c:symbol val="none"/>
          </c:marker>
          <c:xVal>
            <c:strRef>
              <c:f>Resumen!$B$36:$B$47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Resumen!$P$36:$P$47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er>
        <c:axId val="118595968"/>
        <c:axId val="118597504"/>
      </c:scatterChart>
      <c:valAx>
        <c:axId val="118595968"/>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118597504"/>
        <c:crosses val="autoZero"/>
        <c:crossBetween val="midCat"/>
      </c:valAx>
      <c:valAx>
        <c:axId val="118597504"/>
        <c:scaling>
          <c:orientation val="minMax"/>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8595968"/>
        <c:crosses val="autoZero"/>
        <c:crossBetween val="midCat"/>
      </c:valAx>
      <c:spPr>
        <a:noFill/>
        <a:ln w="25400">
          <a:noFill/>
        </a:ln>
      </c:spPr>
    </c:plotArea>
    <c:legend>
      <c:legendPos val="b"/>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1</xdr:row>
      <xdr:rowOff>161925</xdr:rowOff>
    </xdr:from>
    <xdr:to>
      <xdr:col>20</xdr:col>
      <xdr:colOff>590550</xdr:colOff>
      <xdr:row>27</xdr:row>
      <xdr:rowOff>28575</xdr:rowOff>
    </xdr:to>
    <xdr:sp macro="" textlink="">
      <xdr:nvSpPr>
        <xdr:cNvPr id="2" name="ZoneTexte 1"/>
        <xdr:cNvSpPr txBox="1"/>
      </xdr:nvSpPr>
      <xdr:spPr>
        <a:xfrm>
          <a:off x="1533525" y="352425"/>
          <a:ext cx="14297025" cy="481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Aquí tienes una guia para entender y crear tus estadísticas SEO con un archivo excel y tener un coeficiente que te indique la calidad de tu dominio respecto a tus competidores.</a:t>
          </a:r>
        </a:p>
        <a:p>
          <a:endParaRPr lang="fr-FR" sz="1100"/>
        </a:p>
        <a:p>
          <a:r>
            <a:rPr lang="fr-FR" sz="1100"/>
            <a:t>Utilizarlo es muy sencillo. Cada mes, sólo tienes que ir a google, en tu idioma y país objetivo claro, y realizar la búsqueda de las 8 palabras clave más importante para ti. Tendrás que rellenar las 10 primeras posiciones de cada búsqueda. Es muy importante que sepas quienes son tus competidores, y que no añadas webs como yahoo respuestas, entradas de blogs, foros etc. Tienen que ser realmente competidores tuyos.</a:t>
          </a:r>
        </a:p>
        <a:p>
          <a:endParaRPr lang="fr-FR" sz="1100"/>
        </a:p>
        <a:p>
          <a:r>
            <a:rPr lang="fr-FR" sz="1100"/>
            <a:t>A continuación, te explico paso por paso lo que tienes que hacer:</a:t>
          </a:r>
        </a:p>
        <a:p>
          <a:endParaRPr lang="fr-FR" sz="1100"/>
        </a:p>
        <a:p>
          <a:r>
            <a:rPr lang="fr-FR" sz="1100"/>
            <a:t>1- Buscar en Google Adwords (en la herramienta de buscar palabras clave) las búsquedas mensuales para cada keywords. Esto es muy importante para hallar el coeficiente optimizado. Te pongo un ejemplo rápido, de poco sirve ser el primero en Google para una búsqueda que no tiene ninguna relevancia para Google que ser el primero en una búsqueda que tiene 2.000 busquedas mensuales. Lo puedes hacer cada mes, o bien coge de base la primera búsqueda, luego tendrás que copiar y pegar.</a:t>
          </a:r>
        </a:p>
        <a:p>
          <a:endParaRPr lang="fr-FR" sz="1100"/>
        </a:p>
        <a:p>
          <a:r>
            <a:rPr lang="fr-FR" sz="1100"/>
            <a:t>2- Añadir las palabras claves a continuación para que se añadan automaticamente en cada mes. Las keywords son permanentes, con lo cual no son modificables, como una estrategia de SEO no puedes cambiar cada mes de palabras claves, más que nada porque al final no obtendrás ningún resultado.</a:t>
          </a:r>
        </a:p>
        <a:p>
          <a:endParaRPr lang="fr-FR" sz="1100"/>
        </a:p>
        <a:p>
          <a:r>
            <a:rPr lang="fr-FR" sz="1100"/>
            <a:t>3- Añade en la lista correspondiente a tus competidores, puedes añadir hasta 13 webs.</a:t>
          </a:r>
        </a:p>
        <a:p>
          <a:endParaRPr lang="fr-FR" sz="1100"/>
        </a:p>
        <a:p>
          <a:r>
            <a:rPr lang="fr-FR" sz="1100"/>
            <a:t>4- Ahora viene la parte que te llevará más trabajo, al fin y al cabo, lo anterior sólo hay que hacerlo una vez al año. Por cada palabra clave que has introducido, tendrás que buscar en Google y añadir la posición manualmente en el mes correspondiente. Aquí te pongo algún que otro ejemplo para que lo puedas entender mejor, ya que hay a veces que algunas webs pueden tener más de 3 resultados en la misma página de Google.</a:t>
          </a:r>
        </a:p>
        <a:p>
          <a:r>
            <a:rPr lang="fr-FR" sz="1100"/>
            <a:t>*Ejemplos*</a:t>
          </a:r>
        </a:p>
        <a:p>
          <a:endParaRPr lang="fr-FR" sz="1100"/>
        </a:p>
        <a:p>
          <a:r>
            <a:rPr lang="fr-FR" sz="1100"/>
            <a:t>- Si apareces en la primera posición de la búsqueda, sólo tienes que añadir un 1 en la celda correspondiente. Toda posición sola, o sea, si sales una vez en los primeros 10 resultados, sólo tienes que añadir el número de la posición, ya sea 1,2,3...9,10</a:t>
          </a:r>
        </a:p>
        <a:p>
          <a:r>
            <a:rPr lang="fr-FR" sz="1100"/>
            <a:t>- Si apareces primero y segundo, tendrás que añadir un 12. Tienes que juntar los números, pero no con todos los resultados vale, por ejemplo, si sales el 1º y 8º, la plantilla no va a entender 18. Sólo algunas combinaciones son posibles, de todas formas, todas las tienes que hacer por orden, siguiendo el caso anterior no podría ser 81.</a:t>
          </a:r>
        </a:p>
        <a:p>
          <a:r>
            <a:rPr lang="fr-FR" sz="1100"/>
            <a:t>En el caso de que la plantilla no identifique el número, lo tendrás reflejado en la hoja RESUMEN, si no hay modificación es que no lo reconoce, y tendrás que poner sólo 1.</a:t>
          </a:r>
        </a:p>
        <a:p>
          <a:endParaRPr lang="fr-FR" sz="1100"/>
        </a:p>
        <a:p>
          <a:r>
            <a:rPr lang="fr-FR" sz="1100"/>
            <a:t>5- Cuando hayas finalizado las 8 búsquedas, sólo tendrás que ir a la hoja de resumen para conocer que coeficiente tienes. Cuanto más alto, más presencia tendrás en Google.</a:t>
          </a:r>
        </a:p>
        <a:p>
          <a:endParaRPr lang="fr-FR" sz="1100"/>
        </a:p>
        <a:p>
          <a:endParaRPr lang="fr-FR" sz="1100"/>
        </a:p>
        <a:p>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9525</xdr:colOff>
      <xdr:row>1</xdr:row>
      <xdr:rowOff>9525</xdr:rowOff>
    </xdr:to>
    <xdr:pic>
      <xdr:nvPicPr>
        <xdr:cNvPr id="10241" name="Image 1"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twoCellAnchor editAs="oneCell">
    <xdr:from>
      <xdr:col>2</xdr:col>
      <xdr:colOff>0</xdr:colOff>
      <xdr:row>1</xdr:row>
      <xdr:rowOff>0</xdr:rowOff>
    </xdr:from>
    <xdr:to>
      <xdr:col>2</xdr:col>
      <xdr:colOff>9525</xdr:colOff>
      <xdr:row>1</xdr:row>
      <xdr:rowOff>9525</xdr:rowOff>
    </xdr:to>
    <xdr:pic>
      <xdr:nvPicPr>
        <xdr:cNvPr id="10242" name="Image 2"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9525</xdr:colOff>
      <xdr:row>1</xdr:row>
      <xdr:rowOff>9525</xdr:rowOff>
    </xdr:to>
    <xdr:pic>
      <xdr:nvPicPr>
        <xdr:cNvPr id="11265" name="Image 1"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twoCellAnchor editAs="oneCell">
    <xdr:from>
      <xdr:col>2</xdr:col>
      <xdr:colOff>0</xdr:colOff>
      <xdr:row>1</xdr:row>
      <xdr:rowOff>0</xdr:rowOff>
    </xdr:from>
    <xdr:to>
      <xdr:col>2</xdr:col>
      <xdr:colOff>9525</xdr:colOff>
      <xdr:row>1</xdr:row>
      <xdr:rowOff>9525</xdr:rowOff>
    </xdr:to>
    <xdr:pic>
      <xdr:nvPicPr>
        <xdr:cNvPr id="11266" name="Image 2"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9525</xdr:colOff>
      <xdr:row>1</xdr:row>
      <xdr:rowOff>9525</xdr:rowOff>
    </xdr:to>
    <xdr:pic>
      <xdr:nvPicPr>
        <xdr:cNvPr id="12289" name="Image 1"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twoCellAnchor editAs="oneCell">
    <xdr:from>
      <xdr:col>2</xdr:col>
      <xdr:colOff>0</xdr:colOff>
      <xdr:row>1</xdr:row>
      <xdr:rowOff>0</xdr:rowOff>
    </xdr:from>
    <xdr:to>
      <xdr:col>2</xdr:col>
      <xdr:colOff>9525</xdr:colOff>
      <xdr:row>1</xdr:row>
      <xdr:rowOff>9525</xdr:rowOff>
    </xdr:to>
    <xdr:pic>
      <xdr:nvPicPr>
        <xdr:cNvPr id="12290" name="Image 2"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9525</xdr:colOff>
      <xdr:row>1</xdr:row>
      <xdr:rowOff>9525</xdr:rowOff>
    </xdr:to>
    <xdr:pic>
      <xdr:nvPicPr>
        <xdr:cNvPr id="13313" name="Image 1"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twoCellAnchor editAs="oneCell">
    <xdr:from>
      <xdr:col>2</xdr:col>
      <xdr:colOff>0</xdr:colOff>
      <xdr:row>1</xdr:row>
      <xdr:rowOff>0</xdr:rowOff>
    </xdr:from>
    <xdr:to>
      <xdr:col>2</xdr:col>
      <xdr:colOff>9525</xdr:colOff>
      <xdr:row>1</xdr:row>
      <xdr:rowOff>9525</xdr:rowOff>
    </xdr:to>
    <xdr:pic>
      <xdr:nvPicPr>
        <xdr:cNvPr id="13314" name="Image 2"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0</xdr:colOff>
      <xdr:row>33</xdr:row>
      <xdr:rowOff>0</xdr:rowOff>
    </xdr:from>
    <xdr:to>
      <xdr:col>2</xdr:col>
      <xdr:colOff>9525</xdr:colOff>
      <xdr:row>33</xdr:row>
      <xdr:rowOff>9525</xdr:rowOff>
    </xdr:to>
    <xdr:pic>
      <xdr:nvPicPr>
        <xdr:cNvPr id="14337" name="Image 2"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2390775" y="6286500"/>
          <a:ext cx="9525" cy="9525"/>
        </a:xfrm>
        <a:prstGeom prst="rect">
          <a:avLst/>
        </a:prstGeom>
        <a:noFill/>
        <a:ln w="9525">
          <a:noFill/>
          <a:miter lim="800000"/>
          <a:headEnd/>
          <a:tailEnd/>
        </a:ln>
      </xdr:spPr>
    </xdr:pic>
    <xdr:clientData/>
  </xdr:twoCellAnchor>
  <xdr:oneCellAnchor>
    <xdr:from>
      <xdr:col>12</xdr:col>
      <xdr:colOff>180975</xdr:colOff>
      <xdr:row>1</xdr:row>
      <xdr:rowOff>152400</xdr:rowOff>
    </xdr:from>
    <xdr:ext cx="4000500" cy="264560"/>
    <xdr:sp macro="" textlink="">
      <xdr:nvSpPr>
        <xdr:cNvPr id="2" name="ZoneTexte 1"/>
        <xdr:cNvSpPr txBox="1"/>
      </xdr:nvSpPr>
      <xdr:spPr>
        <a:xfrm>
          <a:off x="11991975" y="342900"/>
          <a:ext cx="4000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a:p>
      </xdr:txBody>
    </xdr:sp>
    <xdr:clientData/>
  </xdr:oneCellAnchor>
  <xdr:twoCellAnchor>
    <xdr:from>
      <xdr:col>10</xdr:col>
      <xdr:colOff>904875</xdr:colOff>
      <xdr:row>1</xdr:row>
      <xdr:rowOff>85724</xdr:rowOff>
    </xdr:from>
    <xdr:to>
      <xdr:col>14</xdr:col>
      <xdr:colOff>923925</xdr:colOff>
      <xdr:row>30</xdr:row>
      <xdr:rowOff>95249</xdr:rowOff>
    </xdr:to>
    <xdr:sp macro="" textlink="">
      <xdr:nvSpPr>
        <xdr:cNvPr id="8" name="ZoneTexte 7"/>
        <xdr:cNvSpPr txBox="1"/>
      </xdr:nvSpPr>
      <xdr:spPr>
        <a:xfrm>
          <a:off x="10820400" y="276224"/>
          <a:ext cx="3962400" cy="553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Explicación de los coeficientes:</a:t>
          </a:r>
        </a:p>
        <a:p>
          <a:endParaRPr lang="fr-FR" sz="1100"/>
        </a:p>
        <a:p>
          <a:r>
            <a:rPr lang="fr-FR" sz="1100"/>
            <a:t>- 0% a 5%: La web tiene muy poca presencia en Google, por no decir nula. Tendrás que aplicar una estrategia mejor de SEO, puedes obtener consejos en http://mkjunior.com</a:t>
          </a:r>
        </a:p>
        <a:p>
          <a:r>
            <a:rPr lang="fr-FR" sz="1100"/>
            <a:t>- 5% a 10%: El nivel es bajo, estás apareciendo en las últimas posiciones de la primera página o en sólo en un resultado el primero. Intenta hacer un esfuerzo en aquellas keywords que tengan progresión para subir el coeficiente.</a:t>
          </a:r>
        </a:p>
        <a:p>
          <a:r>
            <a:rPr lang="fr-FR" sz="1100"/>
            <a:t>- 10% a 20%: La Web tiene una posición media-baja en la primera página. Puedes seguir </a:t>
          </a:r>
        </a:p>
        <a:p>
          <a:r>
            <a:rPr lang="fr-FR" sz="1100"/>
            <a:t>- 20% a 30%: Tienes una pocisión media en Google, tienes que seguir creciendo para llegar al objetivo. </a:t>
          </a:r>
        </a:p>
        <a:p>
          <a:r>
            <a:rPr lang="fr-FR" sz="1100"/>
            <a:t>- 30% a 50%: Si tienes este porcentaje quiere decir que estás haciendo las cosas bien y que pronto podrás llegar al objetivo, tener más de 50% de coeficiente.</a:t>
          </a:r>
        </a:p>
        <a:p>
          <a:r>
            <a:rPr lang="fr-FR" sz="1100"/>
            <a:t>- 50% a 65%: Eres líder en tu sector (SEO). Tu estrategia es muy buena y tienes que mantenerla. Sigue así e intenta subir de porcentaje o por lo menos no bajar para estar siempre arriba.</a:t>
          </a:r>
        </a:p>
        <a:p>
          <a:r>
            <a:rPr lang="fr-FR" sz="1100"/>
            <a:t>- Más de 65%: Si se da el caso, mi enhorabuena. Tienes una presencia total en Google y eres líder indiscutible. Continua así y no te confíes, puedes perder porcentaje en cualquier momento. </a:t>
          </a:r>
        </a:p>
        <a:p>
          <a:endParaRPr lang="fr-FR" sz="1100"/>
        </a:p>
        <a:p>
          <a:r>
            <a:rPr lang="fr-FR" sz="1100"/>
            <a:t>Ten en cuenta que este coeficiente sólo se aplica en los primeros 10 resultados de Google. Tienes que saber que cuanto más coeficiente mejor, evidentemente. Pero así podrás estudiar y comparar sobre todo por mes y competidor. Te servirá de ayuda conocer un dato (coeficiente) para saber quien tiene una mejor posición en Google.</a:t>
          </a:r>
        </a:p>
      </xdr:txBody>
    </xdr:sp>
    <xdr:clientData/>
  </xdr:twoCellAnchor>
  <xdr:twoCellAnchor>
    <xdr:from>
      <xdr:col>0</xdr:col>
      <xdr:colOff>733425</xdr:colOff>
      <xdr:row>1</xdr:row>
      <xdr:rowOff>47625</xdr:rowOff>
    </xdr:from>
    <xdr:to>
      <xdr:col>5</xdr:col>
      <xdr:colOff>257175</xdr:colOff>
      <xdr:row>16</xdr:row>
      <xdr:rowOff>47625</xdr:rowOff>
    </xdr:to>
    <xdr:graphicFrame macro="">
      <xdr:nvGraphicFramePr>
        <xdr:cNvPr id="14340"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781050</xdr:colOff>
      <xdr:row>1</xdr:row>
      <xdr:rowOff>76200</xdr:rowOff>
    </xdr:from>
    <xdr:to>
      <xdr:col>10</xdr:col>
      <xdr:colOff>790575</xdr:colOff>
      <xdr:row>16</xdr:row>
      <xdr:rowOff>66675</xdr:rowOff>
    </xdr:to>
    <xdr:graphicFrame macro="">
      <xdr:nvGraphicFramePr>
        <xdr:cNvPr id="14341"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17</xdr:row>
      <xdr:rowOff>57150</xdr:rowOff>
    </xdr:from>
    <xdr:to>
      <xdr:col>5</xdr:col>
      <xdr:colOff>152400</xdr:colOff>
      <xdr:row>31</xdr:row>
      <xdr:rowOff>133350</xdr:rowOff>
    </xdr:to>
    <xdr:graphicFrame macro="">
      <xdr:nvGraphicFramePr>
        <xdr:cNvPr id="14342"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857250</xdr:colOff>
      <xdr:row>17</xdr:row>
      <xdr:rowOff>66675</xdr:rowOff>
    </xdr:from>
    <xdr:to>
      <xdr:col>10</xdr:col>
      <xdr:colOff>704850</xdr:colOff>
      <xdr:row>31</xdr:row>
      <xdr:rowOff>142875</xdr:rowOff>
    </xdr:to>
    <xdr:graphicFrame macro="">
      <xdr:nvGraphicFramePr>
        <xdr:cNvPr id="14343"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9525</xdr:colOff>
      <xdr:row>1</xdr:row>
      <xdr:rowOff>9525</xdr:rowOff>
    </xdr:to>
    <xdr:pic>
      <xdr:nvPicPr>
        <xdr:cNvPr id="2049" name="Image 1"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9525</xdr:colOff>
      <xdr:row>1</xdr:row>
      <xdr:rowOff>9525</xdr:rowOff>
    </xdr:to>
    <xdr:pic>
      <xdr:nvPicPr>
        <xdr:cNvPr id="3073" name="Image 1"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9525</xdr:colOff>
      <xdr:row>1</xdr:row>
      <xdr:rowOff>9525</xdr:rowOff>
    </xdr:to>
    <xdr:pic>
      <xdr:nvPicPr>
        <xdr:cNvPr id="4097" name="Image 1"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twoCellAnchor editAs="oneCell">
    <xdr:from>
      <xdr:col>2</xdr:col>
      <xdr:colOff>0</xdr:colOff>
      <xdr:row>1</xdr:row>
      <xdr:rowOff>0</xdr:rowOff>
    </xdr:from>
    <xdr:to>
      <xdr:col>2</xdr:col>
      <xdr:colOff>9525</xdr:colOff>
      <xdr:row>1</xdr:row>
      <xdr:rowOff>9525</xdr:rowOff>
    </xdr:to>
    <xdr:pic>
      <xdr:nvPicPr>
        <xdr:cNvPr id="4098" name="Image 2"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twoCellAnchor editAs="oneCell">
    <xdr:from>
      <xdr:col>2</xdr:col>
      <xdr:colOff>0</xdr:colOff>
      <xdr:row>1</xdr:row>
      <xdr:rowOff>0</xdr:rowOff>
    </xdr:from>
    <xdr:to>
      <xdr:col>2</xdr:col>
      <xdr:colOff>9525</xdr:colOff>
      <xdr:row>1</xdr:row>
      <xdr:rowOff>9525</xdr:rowOff>
    </xdr:to>
    <xdr:pic>
      <xdr:nvPicPr>
        <xdr:cNvPr id="4099" name="Image 3"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9525</xdr:colOff>
      <xdr:row>1</xdr:row>
      <xdr:rowOff>9525</xdr:rowOff>
    </xdr:to>
    <xdr:pic>
      <xdr:nvPicPr>
        <xdr:cNvPr id="5121" name="Image 1"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twoCellAnchor editAs="oneCell">
    <xdr:from>
      <xdr:col>2</xdr:col>
      <xdr:colOff>0</xdr:colOff>
      <xdr:row>1</xdr:row>
      <xdr:rowOff>0</xdr:rowOff>
    </xdr:from>
    <xdr:to>
      <xdr:col>2</xdr:col>
      <xdr:colOff>9525</xdr:colOff>
      <xdr:row>1</xdr:row>
      <xdr:rowOff>9525</xdr:rowOff>
    </xdr:to>
    <xdr:pic>
      <xdr:nvPicPr>
        <xdr:cNvPr id="5122" name="Image 2"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9525</xdr:colOff>
      <xdr:row>1</xdr:row>
      <xdr:rowOff>9525</xdr:rowOff>
    </xdr:to>
    <xdr:pic>
      <xdr:nvPicPr>
        <xdr:cNvPr id="6145" name="Image 1"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twoCellAnchor editAs="oneCell">
    <xdr:from>
      <xdr:col>2</xdr:col>
      <xdr:colOff>0</xdr:colOff>
      <xdr:row>1</xdr:row>
      <xdr:rowOff>0</xdr:rowOff>
    </xdr:from>
    <xdr:to>
      <xdr:col>2</xdr:col>
      <xdr:colOff>9525</xdr:colOff>
      <xdr:row>1</xdr:row>
      <xdr:rowOff>9525</xdr:rowOff>
    </xdr:to>
    <xdr:pic>
      <xdr:nvPicPr>
        <xdr:cNvPr id="6146" name="Image 2"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9525</xdr:colOff>
      <xdr:row>1</xdr:row>
      <xdr:rowOff>9525</xdr:rowOff>
    </xdr:to>
    <xdr:pic>
      <xdr:nvPicPr>
        <xdr:cNvPr id="7169" name="Image 1"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twoCellAnchor editAs="oneCell">
    <xdr:from>
      <xdr:col>2</xdr:col>
      <xdr:colOff>0</xdr:colOff>
      <xdr:row>1</xdr:row>
      <xdr:rowOff>0</xdr:rowOff>
    </xdr:from>
    <xdr:to>
      <xdr:col>2</xdr:col>
      <xdr:colOff>9525</xdr:colOff>
      <xdr:row>1</xdr:row>
      <xdr:rowOff>9525</xdr:rowOff>
    </xdr:to>
    <xdr:pic>
      <xdr:nvPicPr>
        <xdr:cNvPr id="7170" name="Image 2"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9525</xdr:colOff>
      <xdr:row>1</xdr:row>
      <xdr:rowOff>9525</xdr:rowOff>
    </xdr:to>
    <xdr:pic>
      <xdr:nvPicPr>
        <xdr:cNvPr id="8193" name="Image 2"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9525</xdr:colOff>
      <xdr:row>1</xdr:row>
      <xdr:rowOff>9525</xdr:rowOff>
    </xdr:to>
    <xdr:pic>
      <xdr:nvPicPr>
        <xdr:cNvPr id="9217" name="Image 1"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twoCellAnchor editAs="oneCell">
    <xdr:from>
      <xdr:col>2</xdr:col>
      <xdr:colOff>0</xdr:colOff>
      <xdr:row>1</xdr:row>
      <xdr:rowOff>0</xdr:rowOff>
    </xdr:from>
    <xdr:to>
      <xdr:col>2</xdr:col>
      <xdr:colOff>9525</xdr:colOff>
      <xdr:row>1</xdr:row>
      <xdr:rowOff>9525</xdr:rowOff>
    </xdr:to>
    <xdr:pic>
      <xdr:nvPicPr>
        <xdr:cNvPr id="9218" name="Image 2" descr="https://www.gstatic.com/aw/ko/ads_kwopt_20131202_RC02/KeywordPlanner/clear.cache.gif"/>
        <xdr:cNvPicPr>
          <a:picLocks noChangeAspect="1" noChangeArrowheads="1"/>
        </xdr:cNvPicPr>
      </xdr:nvPicPr>
      <xdr:blipFill>
        <a:blip xmlns:r="http://schemas.openxmlformats.org/officeDocument/2006/relationships" r:embed="rId1"/>
        <a:srcRect/>
        <a:stretch>
          <a:fillRect/>
        </a:stretch>
      </xdr:blipFill>
      <xdr:spPr bwMode="auto">
        <a:xfrm>
          <a:off x="1724025" y="190500"/>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Feuil3"/>
  <dimension ref="C28:H42"/>
  <sheetViews>
    <sheetView tabSelected="1" topLeftCell="C1" workbookViewId="0">
      <selection activeCell="M35" sqref="M35"/>
    </sheetView>
  </sheetViews>
  <sheetFormatPr baseColWidth="10" defaultRowHeight="15"/>
  <cols>
    <col min="3" max="3" width="24.5703125" bestFit="1" customWidth="1"/>
    <col min="4" max="4" width="26.7109375" customWidth="1"/>
    <col min="6" max="6" width="22.85546875" customWidth="1"/>
    <col min="8" max="8" width="17.85546875" customWidth="1"/>
  </cols>
  <sheetData>
    <row r="28" spans="3:8" ht="15.75" thickBot="1"/>
    <row r="29" spans="3:8" ht="15.75" thickBot="1">
      <c r="C29" s="36" t="s">
        <v>46</v>
      </c>
      <c r="D29" s="35" t="s">
        <v>45</v>
      </c>
      <c r="F29" s="35" t="s">
        <v>47</v>
      </c>
      <c r="H29" s="35" t="s">
        <v>49</v>
      </c>
    </row>
    <row r="30" spans="3:8">
      <c r="D30" s="34" t="s">
        <v>15</v>
      </c>
      <c r="F30" s="34" t="s">
        <v>3</v>
      </c>
      <c r="H30" s="34" t="s">
        <v>50</v>
      </c>
    </row>
    <row r="31" spans="3:8">
      <c r="D31" s="33" t="s">
        <v>16</v>
      </c>
      <c r="F31" s="33" t="s">
        <v>4</v>
      </c>
    </row>
    <row r="32" spans="3:8">
      <c r="D32" s="33" t="s">
        <v>17</v>
      </c>
      <c r="F32" s="33" t="s">
        <v>5</v>
      </c>
    </row>
    <row r="33" spans="4:6">
      <c r="D33" s="33" t="s">
        <v>18</v>
      </c>
      <c r="F33" s="33" t="s">
        <v>48</v>
      </c>
    </row>
    <row r="34" spans="4:6">
      <c r="D34" s="33" t="s">
        <v>19</v>
      </c>
      <c r="F34" s="33" t="s">
        <v>6</v>
      </c>
    </row>
    <row r="35" spans="4:6">
      <c r="D35" s="33" t="s">
        <v>20</v>
      </c>
      <c r="F35" s="33" t="s">
        <v>8</v>
      </c>
    </row>
    <row r="36" spans="4:6">
      <c r="D36" s="33" t="s">
        <v>21</v>
      </c>
      <c r="F36" s="33" t="s">
        <v>7</v>
      </c>
    </row>
    <row r="37" spans="4:6">
      <c r="D37" s="33" t="s">
        <v>22</v>
      </c>
      <c r="F37" s="33" t="s">
        <v>9</v>
      </c>
    </row>
    <row r="38" spans="4:6">
      <c r="F38" s="33" t="s">
        <v>10</v>
      </c>
    </row>
    <row r="39" spans="4:6">
      <c r="F39" s="33" t="s">
        <v>11</v>
      </c>
    </row>
    <row r="40" spans="4:6">
      <c r="F40" s="33" t="s">
        <v>12</v>
      </c>
    </row>
    <row r="41" spans="4:6">
      <c r="F41" s="33" t="s">
        <v>13</v>
      </c>
    </row>
    <row r="42" spans="4:6">
      <c r="F42" s="33" t="s">
        <v>14</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Feuil11"/>
  <dimension ref="B1:U98"/>
  <sheetViews>
    <sheetView workbookViewId="0">
      <selection activeCell="D5" sqref="D5"/>
    </sheetView>
  </sheetViews>
  <sheetFormatPr baseColWidth="10" defaultRowHeight="15"/>
  <cols>
    <col min="2" max="2" width="14.42578125" customWidth="1"/>
    <col min="3" max="3" width="12" bestFit="1" customWidth="1"/>
    <col min="4" max="4" width="13.42578125" bestFit="1" customWidth="1"/>
    <col min="5" max="5" width="14.42578125" customWidth="1"/>
    <col min="6" max="6" width="14.140625" bestFit="1" customWidth="1"/>
    <col min="7" max="7" width="14.28515625" customWidth="1"/>
    <col min="8" max="12" width="14.140625" bestFit="1" customWidth="1"/>
    <col min="13" max="13" width="14.28515625" customWidth="1"/>
    <col min="14" max="14" width="15.140625" bestFit="1" customWidth="1"/>
    <col min="15" max="15" width="15.5703125" customWidth="1"/>
    <col min="16" max="16" width="16.7109375" customWidth="1"/>
    <col min="17" max="17" width="15.42578125" customWidth="1"/>
  </cols>
  <sheetData>
    <row r="1" spans="2:18">
      <c r="B1" s="1"/>
    </row>
    <row r="2" spans="2:18">
      <c r="C2" s="2"/>
      <c r="D2" s="3"/>
      <c r="E2" s="3"/>
      <c r="F2" s="2"/>
    </row>
    <row r="3" spans="2:18" ht="30">
      <c r="B3" s="14" t="str">
        <f>Enero!B3</f>
        <v>Palabra clave</v>
      </c>
      <c r="C3" s="18" t="str">
        <f>Enero!C3</f>
        <v>Búsquedas Mensuales</v>
      </c>
      <c r="D3" s="19" t="str">
        <f>Enero!D3</f>
        <v>Miweb.com</v>
      </c>
      <c r="E3" s="20" t="str">
        <f>Enero!E3</f>
        <v>Competencia 1</v>
      </c>
      <c r="F3" s="20" t="str">
        <f>Enero!F3</f>
        <v>Competencia 2</v>
      </c>
      <c r="G3" s="20" t="str">
        <f>Enero!G3</f>
        <v>Competencia 3</v>
      </c>
      <c r="H3" s="20" t="str">
        <f>Enero!H3</f>
        <v>Competencia 4</v>
      </c>
      <c r="I3" s="20" t="str">
        <f>Enero!I3</f>
        <v>Competencia 5</v>
      </c>
      <c r="J3" s="20" t="str">
        <f>Enero!J3</f>
        <v>Competencia 6</v>
      </c>
      <c r="K3" s="20" t="str">
        <f>Enero!K3</f>
        <v>Competencia 7</v>
      </c>
      <c r="L3" s="20" t="str">
        <f>Enero!L3</f>
        <v>Competencia 8</v>
      </c>
      <c r="M3" s="20" t="str">
        <f>Enero!M3</f>
        <v>Competencia 9</v>
      </c>
      <c r="N3" s="20" t="str">
        <f>Enero!N3</f>
        <v>Competencia 10</v>
      </c>
      <c r="O3" s="20" t="str">
        <f>Enero!O3</f>
        <v>Competencia 11</v>
      </c>
      <c r="P3" s="20" t="str">
        <f>Enero!P3</f>
        <v>Competencia 12</v>
      </c>
      <c r="Q3" s="20" t="str">
        <f>Enero!Q3</f>
        <v>Competencia 13</v>
      </c>
    </row>
    <row r="4" spans="2:18">
      <c r="B4" s="6" t="str">
        <f>Enero!B4</f>
        <v>Keyword1</v>
      </c>
      <c r="C4" s="6" t="s">
        <v>0</v>
      </c>
      <c r="D4" s="6" t="s">
        <v>0</v>
      </c>
      <c r="E4" s="6" t="s">
        <v>0</v>
      </c>
      <c r="F4" s="6" t="s">
        <v>0</v>
      </c>
      <c r="G4" s="6" t="s">
        <v>0</v>
      </c>
      <c r="H4" s="6" t="s">
        <v>0</v>
      </c>
      <c r="I4" s="6" t="s">
        <v>0</v>
      </c>
      <c r="J4" s="6" t="s">
        <v>0</v>
      </c>
      <c r="K4" s="6" t="s">
        <v>0</v>
      </c>
      <c r="L4" s="6" t="s">
        <v>0</v>
      </c>
      <c r="M4" s="6" t="s">
        <v>0</v>
      </c>
      <c r="N4" s="6" t="s">
        <v>0</v>
      </c>
      <c r="O4" s="6" t="s">
        <v>0</v>
      </c>
      <c r="P4" s="6" t="s">
        <v>0</v>
      </c>
      <c r="Q4" s="6" t="s">
        <v>0</v>
      </c>
    </row>
    <row r="5" spans="2:18">
      <c r="B5" s="6" t="str">
        <f>Enero!B5</f>
        <v>Keyword2</v>
      </c>
      <c r="C5" s="6" t="s">
        <v>0</v>
      </c>
      <c r="D5" s="6" t="s">
        <v>0</v>
      </c>
      <c r="E5" s="6" t="s">
        <v>0</v>
      </c>
      <c r="F5" s="6" t="s">
        <v>0</v>
      </c>
      <c r="G5" s="6" t="s">
        <v>0</v>
      </c>
      <c r="H5" s="6" t="s">
        <v>0</v>
      </c>
      <c r="I5" s="6" t="s">
        <v>0</v>
      </c>
      <c r="J5" s="6" t="s">
        <v>0</v>
      </c>
      <c r="K5" s="6" t="s">
        <v>0</v>
      </c>
      <c r="L5" s="6" t="s">
        <v>0</v>
      </c>
      <c r="M5" s="6" t="s">
        <v>0</v>
      </c>
      <c r="N5" s="6" t="s">
        <v>0</v>
      </c>
      <c r="O5" s="6" t="s">
        <v>0</v>
      </c>
      <c r="P5" s="6" t="s">
        <v>0</v>
      </c>
      <c r="Q5" s="6" t="s">
        <v>0</v>
      </c>
    </row>
    <row r="6" spans="2:18">
      <c r="B6" s="6" t="str">
        <f>Enero!B6</f>
        <v>Keyword3</v>
      </c>
      <c r="C6" s="6" t="s">
        <v>0</v>
      </c>
      <c r="D6" s="6" t="s">
        <v>0</v>
      </c>
      <c r="E6" s="6" t="s">
        <v>0</v>
      </c>
      <c r="F6" s="6" t="s">
        <v>0</v>
      </c>
      <c r="G6" s="6" t="s">
        <v>0</v>
      </c>
      <c r="H6" s="6" t="s">
        <v>0</v>
      </c>
      <c r="I6" s="6" t="s">
        <v>0</v>
      </c>
      <c r="J6" s="6" t="s">
        <v>0</v>
      </c>
      <c r="K6" s="6" t="s">
        <v>0</v>
      </c>
      <c r="L6" s="6" t="s">
        <v>0</v>
      </c>
      <c r="M6" s="6" t="s">
        <v>0</v>
      </c>
      <c r="N6" s="6" t="s">
        <v>0</v>
      </c>
      <c r="O6" s="6" t="s">
        <v>0</v>
      </c>
      <c r="P6" s="6" t="s">
        <v>0</v>
      </c>
      <c r="Q6" s="6" t="s">
        <v>0</v>
      </c>
    </row>
    <row r="7" spans="2:18">
      <c r="B7" s="6" t="str">
        <f>Enero!B7</f>
        <v>Keyword4</v>
      </c>
      <c r="C7" s="6" t="s">
        <v>0</v>
      </c>
      <c r="D7" s="6" t="s">
        <v>0</v>
      </c>
      <c r="E7" s="6" t="s">
        <v>0</v>
      </c>
      <c r="F7" s="6" t="s">
        <v>0</v>
      </c>
      <c r="G7" s="6" t="s">
        <v>0</v>
      </c>
      <c r="H7" s="6" t="s">
        <v>0</v>
      </c>
      <c r="I7" s="6" t="s">
        <v>0</v>
      </c>
      <c r="J7" s="6" t="s">
        <v>0</v>
      </c>
      <c r="K7" s="6" t="s">
        <v>0</v>
      </c>
      <c r="L7" s="6" t="s">
        <v>0</v>
      </c>
      <c r="M7" s="6" t="s">
        <v>0</v>
      </c>
      <c r="N7" s="6" t="s">
        <v>0</v>
      </c>
      <c r="O7" s="6" t="s">
        <v>0</v>
      </c>
      <c r="P7" s="6" t="s">
        <v>0</v>
      </c>
      <c r="Q7" s="6" t="s">
        <v>0</v>
      </c>
    </row>
    <row r="8" spans="2:18">
      <c r="B8" s="6" t="str">
        <f>Enero!B8</f>
        <v>Keyword5</v>
      </c>
      <c r="C8" s="6" t="s">
        <v>0</v>
      </c>
      <c r="D8" s="6" t="s">
        <v>0</v>
      </c>
      <c r="E8" s="6" t="s">
        <v>0</v>
      </c>
      <c r="F8" s="6" t="s">
        <v>0</v>
      </c>
      <c r="G8" s="6" t="s">
        <v>0</v>
      </c>
      <c r="H8" s="6" t="s">
        <v>0</v>
      </c>
      <c r="I8" s="6" t="s">
        <v>0</v>
      </c>
      <c r="J8" s="6" t="s">
        <v>0</v>
      </c>
      <c r="K8" s="6" t="s">
        <v>0</v>
      </c>
      <c r="L8" s="6" t="s">
        <v>0</v>
      </c>
      <c r="M8" s="6" t="s">
        <v>0</v>
      </c>
      <c r="N8" s="6" t="s">
        <v>0</v>
      </c>
      <c r="O8" s="6" t="s">
        <v>0</v>
      </c>
      <c r="P8" s="6" t="s">
        <v>0</v>
      </c>
      <c r="Q8" s="6" t="s">
        <v>0</v>
      </c>
    </row>
    <row r="9" spans="2:18">
      <c r="B9" s="6" t="str">
        <f>Enero!B9</f>
        <v>Keyword6</v>
      </c>
      <c r="C9" s="6" t="s">
        <v>0</v>
      </c>
      <c r="D9" s="6" t="s">
        <v>0</v>
      </c>
      <c r="E9" s="6" t="s">
        <v>0</v>
      </c>
      <c r="F9" s="6" t="s">
        <v>0</v>
      </c>
      <c r="G9" s="6" t="s">
        <v>0</v>
      </c>
      <c r="H9" s="6" t="s">
        <v>0</v>
      </c>
      <c r="I9" s="6" t="s">
        <v>0</v>
      </c>
      <c r="J9" s="6" t="s">
        <v>0</v>
      </c>
      <c r="K9" s="6" t="s">
        <v>0</v>
      </c>
      <c r="L9" s="6" t="s">
        <v>0</v>
      </c>
      <c r="M9" s="6" t="s">
        <v>0</v>
      </c>
      <c r="N9" s="6" t="s">
        <v>0</v>
      </c>
      <c r="O9" s="6" t="s">
        <v>0</v>
      </c>
      <c r="P9" s="6" t="s">
        <v>0</v>
      </c>
      <c r="Q9" s="6" t="s">
        <v>0</v>
      </c>
    </row>
    <row r="10" spans="2:18">
      <c r="B10" s="6" t="str">
        <f>Enero!B10</f>
        <v>Keyword7</v>
      </c>
      <c r="C10" s="6" t="s">
        <v>0</v>
      </c>
      <c r="D10" s="6" t="s">
        <v>0</v>
      </c>
      <c r="E10" s="6" t="s">
        <v>0</v>
      </c>
      <c r="F10" s="6" t="s">
        <v>0</v>
      </c>
      <c r="G10" s="6" t="s">
        <v>0</v>
      </c>
      <c r="H10" s="6" t="s">
        <v>0</v>
      </c>
      <c r="I10" s="6" t="s">
        <v>0</v>
      </c>
      <c r="J10" s="6" t="s">
        <v>0</v>
      </c>
      <c r="K10" s="6" t="s">
        <v>0</v>
      </c>
      <c r="L10" s="6" t="s">
        <v>0</v>
      </c>
      <c r="M10" s="6" t="s">
        <v>0</v>
      </c>
      <c r="N10" s="6" t="s">
        <v>0</v>
      </c>
      <c r="O10" s="6" t="s">
        <v>0</v>
      </c>
      <c r="P10" s="6" t="s">
        <v>0</v>
      </c>
      <c r="Q10" s="6" t="s">
        <v>0</v>
      </c>
    </row>
    <row r="11" spans="2:18">
      <c r="B11" s="6" t="str">
        <f>Enero!B11</f>
        <v>Keyword8</v>
      </c>
      <c r="C11" s="6" t="s">
        <v>0</v>
      </c>
      <c r="D11" s="6" t="s">
        <v>0</v>
      </c>
      <c r="E11" s="6" t="s">
        <v>0</v>
      </c>
      <c r="F11" s="6" t="s">
        <v>0</v>
      </c>
      <c r="G11" s="6" t="s">
        <v>0</v>
      </c>
      <c r="H11" s="6" t="s">
        <v>0</v>
      </c>
      <c r="I11" s="6" t="s">
        <v>0</v>
      </c>
      <c r="J11" s="6" t="s">
        <v>0</v>
      </c>
      <c r="K11" s="6" t="s">
        <v>0</v>
      </c>
      <c r="L11" s="6" t="s">
        <v>0</v>
      </c>
      <c r="M11" s="6" t="s">
        <v>0</v>
      </c>
      <c r="N11" s="6" t="s">
        <v>0</v>
      </c>
      <c r="O11" s="6" t="s">
        <v>0</v>
      </c>
      <c r="P11" s="6" t="s">
        <v>0</v>
      </c>
      <c r="Q11" s="6" t="s">
        <v>0</v>
      </c>
    </row>
    <row r="13" spans="2:18">
      <c r="B13" t="s">
        <v>52</v>
      </c>
      <c r="R13" s="13"/>
    </row>
    <row r="14" spans="2:18">
      <c r="R14" s="7"/>
    </row>
    <row r="15" spans="2:18" ht="30">
      <c r="B15" s="14" t="str">
        <f t="shared" ref="B15:B23" si="0">B3</f>
        <v>Palabra clave</v>
      </c>
      <c r="C15" s="18" t="str">
        <f t="shared" ref="C15:Q15" si="1">C3</f>
        <v>Búsquedas Mensuales</v>
      </c>
      <c r="D15" s="19" t="str">
        <f t="shared" si="1"/>
        <v>Miweb.com</v>
      </c>
      <c r="E15" s="20" t="str">
        <f t="shared" si="1"/>
        <v>Competencia 1</v>
      </c>
      <c r="F15" s="20" t="str">
        <f t="shared" si="1"/>
        <v>Competencia 2</v>
      </c>
      <c r="G15" s="20" t="str">
        <f t="shared" si="1"/>
        <v>Competencia 3</v>
      </c>
      <c r="H15" s="20" t="str">
        <f t="shared" si="1"/>
        <v>Competencia 4</v>
      </c>
      <c r="I15" s="20" t="str">
        <f t="shared" si="1"/>
        <v>Competencia 5</v>
      </c>
      <c r="J15" s="20" t="str">
        <f t="shared" si="1"/>
        <v>Competencia 6</v>
      </c>
      <c r="K15" s="20" t="str">
        <f t="shared" si="1"/>
        <v>Competencia 7</v>
      </c>
      <c r="L15" s="20" t="str">
        <f t="shared" si="1"/>
        <v>Competencia 8</v>
      </c>
      <c r="M15" s="20" t="str">
        <f t="shared" si="1"/>
        <v>Competencia 9</v>
      </c>
      <c r="N15" s="20" t="str">
        <f t="shared" si="1"/>
        <v>Competencia 10</v>
      </c>
      <c r="O15" s="20" t="str">
        <f t="shared" si="1"/>
        <v>Competencia 11</v>
      </c>
      <c r="P15" s="20" t="str">
        <f t="shared" si="1"/>
        <v>Competencia 12</v>
      </c>
      <c r="Q15" s="20" t="str">
        <f t="shared" si="1"/>
        <v>Competencia 13</v>
      </c>
    </row>
    <row r="16" spans="2:18">
      <c r="B16" s="6" t="str">
        <f t="shared" si="0"/>
        <v>Keyword1</v>
      </c>
      <c r="C16" s="6" t="str">
        <f>Agosto!C4</f>
        <v>-</v>
      </c>
      <c r="D16" s="52" t="e">
        <f>Agosto!D4-D4</f>
        <v>#VALUE!</v>
      </c>
      <c r="E16" s="52" t="e">
        <f>Agosto!E4-E4</f>
        <v>#VALUE!</v>
      </c>
      <c r="F16" s="52" t="e">
        <f>Agosto!F4-F4</f>
        <v>#VALUE!</v>
      </c>
      <c r="G16" s="52" t="e">
        <f>Agosto!G4-G4</f>
        <v>#VALUE!</v>
      </c>
      <c r="H16" s="52" t="e">
        <f>Agosto!H4-H4</f>
        <v>#VALUE!</v>
      </c>
      <c r="I16" s="52" t="e">
        <f>Agosto!I4-I4</f>
        <v>#VALUE!</v>
      </c>
      <c r="J16" s="52" t="e">
        <f>Agosto!J4-J4</f>
        <v>#VALUE!</v>
      </c>
      <c r="K16" s="52" t="e">
        <f>Agosto!K4-K4</f>
        <v>#VALUE!</v>
      </c>
      <c r="L16" s="52" t="e">
        <f>Agosto!L4-L4</f>
        <v>#VALUE!</v>
      </c>
      <c r="M16" s="52" t="e">
        <f>Agosto!M4-M4</f>
        <v>#VALUE!</v>
      </c>
      <c r="N16" s="52" t="e">
        <f>Agosto!N4-N4</f>
        <v>#VALUE!</v>
      </c>
      <c r="O16" s="52" t="e">
        <f>Agosto!O4-O4</f>
        <v>#VALUE!</v>
      </c>
      <c r="P16" s="52" t="e">
        <f>Agosto!P4-P4</f>
        <v>#VALUE!</v>
      </c>
      <c r="Q16" s="52" t="e">
        <f>Agosto!Q4-Q4</f>
        <v>#VALUE!</v>
      </c>
      <c r="R16" s="7"/>
    </row>
    <row r="17" spans="2:20">
      <c r="B17" s="6" t="str">
        <f t="shared" si="0"/>
        <v>Keyword2</v>
      </c>
      <c r="C17" s="6" t="str">
        <f>Agosto!C5</f>
        <v>-</v>
      </c>
      <c r="D17" s="52" t="e">
        <f>Agosto!D5-D5</f>
        <v>#VALUE!</v>
      </c>
      <c r="E17" s="52" t="e">
        <f>Agosto!E5-E5</f>
        <v>#VALUE!</v>
      </c>
      <c r="F17" s="52" t="e">
        <f>Agosto!F5-F5</f>
        <v>#VALUE!</v>
      </c>
      <c r="G17" s="52" t="e">
        <f>Agosto!G5-G5</f>
        <v>#VALUE!</v>
      </c>
      <c r="H17" s="52" t="e">
        <f>Agosto!H5-H5</f>
        <v>#VALUE!</v>
      </c>
      <c r="I17" s="52" t="e">
        <f>Agosto!I5-I5</f>
        <v>#VALUE!</v>
      </c>
      <c r="J17" s="52" t="e">
        <f>Agosto!J5-J5</f>
        <v>#VALUE!</v>
      </c>
      <c r="K17" s="52" t="e">
        <f>Agosto!K5-K5</f>
        <v>#VALUE!</v>
      </c>
      <c r="L17" s="52" t="e">
        <f>Agosto!L5-L5</f>
        <v>#VALUE!</v>
      </c>
      <c r="M17" s="52" t="e">
        <f>Agosto!M5-M5</f>
        <v>#VALUE!</v>
      </c>
      <c r="N17" s="52" t="e">
        <f>Agosto!N5-N5</f>
        <v>#VALUE!</v>
      </c>
      <c r="O17" s="52" t="e">
        <f>Agosto!O5-O5</f>
        <v>#VALUE!</v>
      </c>
      <c r="P17" s="52" t="e">
        <f>Agosto!P5-P5</f>
        <v>#VALUE!</v>
      </c>
      <c r="Q17" s="52" t="e">
        <f>Agosto!Q5-Q5</f>
        <v>#VALUE!</v>
      </c>
    </row>
    <row r="18" spans="2:20">
      <c r="B18" s="6" t="str">
        <f t="shared" si="0"/>
        <v>Keyword3</v>
      </c>
      <c r="C18" s="6" t="str">
        <f>Agosto!C6</f>
        <v>-</v>
      </c>
      <c r="D18" s="52" t="e">
        <f>Agosto!D6-D6</f>
        <v>#VALUE!</v>
      </c>
      <c r="E18" s="52" t="e">
        <f>Agosto!E6-E6</f>
        <v>#VALUE!</v>
      </c>
      <c r="F18" s="52" t="e">
        <f>Agosto!F6-F6</f>
        <v>#VALUE!</v>
      </c>
      <c r="G18" s="52" t="e">
        <f>Agosto!G6-G6</f>
        <v>#VALUE!</v>
      </c>
      <c r="H18" s="52" t="e">
        <f>Agosto!H6-H6</f>
        <v>#VALUE!</v>
      </c>
      <c r="I18" s="52" t="e">
        <f>Agosto!I6-I6</f>
        <v>#VALUE!</v>
      </c>
      <c r="J18" s="52" t="e">
        <f>Agosto!J6-J6</f>
        <v>#VALUE!</v>
      </c>
      <c r="K18" s="52" t="e">
        <f>Agosto!K6-K6</f>
        <v>#VALUE!</v>
      </c>
      <c r="L18" s="52" t="e">
        <f>Agosto!L6-L6</f>
        <v>#VALUE!</v>
      </c>
      <c r="M18" s="52" t="e">
        <f>Agosto!M6-M6</f>
        <v>#VALUE!</v>
      </c>
      <c r="N18" s="52" t="e">
        <f>Agosto!N6-N6</f>
        <v>#VALUE!</v>
      </c>
      <c r="O18" s="52" t="e">
        <f>Agosto!O6-O6</f>
        <v>#VALUE!</v>
      </c>
      <c r="P18" s="52" t="e">
        <f>Agosto!P6-P6</f>
        <v>#VALUE!</v>
      </c>
      <c r="Q18" s="52" t="e">
        <f>Agosto!Q6-Q6</f>
        <v>#VALUE!</v>
      </c>
    </row>
    <row r="19" spans="2:20">
      <c r="B19" s="6" t="str">
        <f t="shared" si="0"/>
        <v>Keyword4</v>
      </c>
      <c r="C19" s="6" t="str">
        <f>Agosto!C7</f>
        <v>-</v>
      </c>
      <c r="D19" s="52" t="e">
        <f>Agosto!D7-D7</f>
        <v>#VALUE!</v>
      </c>
      <c r="E19" s="52" t="e">
        <f>Agosto!E7-E7</f>
        <v>#VALUE!</v>
      </c>
      <c r="F19" s="52" t="e">
        <f>Agosto!F7-F7</f>
        <v>#VALUE!</v>
      </c>
      <c r="G19" s="52" t="e">
        <f>Agosto!G7-G7</f>
        <v>#VALUE!</v>
      </c>
      <c r="H19" s="52" t="e">
        <f>Agosto!H7-H7</f>
        <v>#VALUE!</v>
      </c>
      <c r="I19" s="52" t="e">
        <f>Agosto!I7-I7</f>
        <v>#VALUE!</v>
      </c>
      <c r="J19" s="52" t="e">
        <f>Agosto!J7-J7</f>
        <v>#VALUE!</v>
      </c>
      <c r="K19" s="52" t="e">
        <f>Agosto!K7-K7</f>
        <v>#VALUE!</v>
      </c>
      <c r="L19" s="52" t="e">
        <f>Agosto!L7-L7</f>
        <v>#VALUE!</v>
      </c>
      <c r="M19" s="52" t="e">
        <f>Agosto!M7-M7</f>
        <v>#VALUE!</v>
      </c>
      <c r="N19" s="52" t="e">
        <f>Agosto!N7-N7</f>
        <v>#VALUE!</v>
      </c>
      <c r="O19" s="52" t="e">
        <f>Agosto!O7-O7</f>
        <v>#VALUE!</v>
      </c>
      <c r="P19" s="52" t="e">
        <f>Agosto!P7-P7</f>
        <v>#VALUE!</v>
      </c>
      <c r="Q19" s="52" t="e">
        <f>Agosto!Q7-Q7</f>
        <v>#VALUE!</v>
      </c>
      <c r="R19" s="9"/>
      <c r="S19" s="9"/>
      <c r="T19" s="9"/>
    </row>
    <row r="20" spans="2:20">
      <c r="B20" s="6" t="str">
        <f t="shared" si="0"/>
        <v>Keyword5</v>
      </c>
      <c r="C20" s="6" t="str">
        <f>Agosto!C8</f>
        <v>-</v>
      </c>
      <c r="D20" s="52" t="e">
        <f>Agosto!D8-D8</f>
        <v>#VALUE!</v>
      </c>
      <c r="E20" s="52" t="e">
        <f>Agosto!E8-E8</f>
        <v>#VALUE!</v>
      </c>
      <c r="F20" s="52" t="e">
        <f>Agosto!F8-F8</f>
        <v>#VALUE!</v>
      </c>
      <c r="G20" s="52" t="e">
        <f>Agosto!G8-G8</f>
        <v>#VALUE!</v>
      </c>
      <c r="H20" s="52" t="e">
        <f>Agosto!H8-H8</f>
        <v>#VALUE!</v>
      </c>
      <c r="I20" s="52" t="e">
        <f>Agosto!I8-I8</f>
        <v>#VALUE!</v>
      </c>
      <c r="J20" s="52" t="e">
        <f>Agosto!J8-J8</f>
        <v>#VALUE!</v>
      </c>
      <c r="K20" s="52" t="e">
        <f>Agosto!K8-K8</f>
        <v>#VALUE!</v>
      </c>
      <c r="L20" s="52" t="e">
        <f>Agosto!L8-L8</f>
        <v>#VALUE!</v>
      </c>
      <c r="M20" s="52" t="e">
        <f>Agosto!M8-M8</f>
        <v>#VALUE!</v>
      </c>
      <c r="N20" s="52" t="e">
        <f>Agosto!N8-N8</f>
        <v>#VALUE!</v>
      </c>
      <c r="O20" s="52" t="e">
        <f>Agosto!O8-O8</f>
        <v>#VALUE!</v>
      </c>
      <c r="P20" s="52" t="e">
        <f>Agosto!P8-P8</f>
        <v>#VALUE!</v>
      </c>
      <c r="Q20" s="52" t="e">
        <f>Agosto!Q8-Q8</f>
        <v>#VALUE!</v>
      </c>
    </row>
    <row r="21" spans="2:20">
      <c r="B21" s="6" t="str">
        <f t="shared" si="0"/>
        <v>Keyword6</v>
      </c>
      <c r="C21" s="6" t="str">
        <f>Agosto!C9</f>
        <v>-</v>
      </c>
      <c r="D21" s="52" t="e">
        <f>Agosto!D9-D9</f>
        <v>#VALUE!</v>
      </c>
      <c r="E21" s="52" t="e">
        <f>Agosto!E9-E9</f>
        <v>#VALUE!</v>
      </c>
      <c r="F21" s="52" t="e">
        <f>Agosto!F9-F9</f>
        <v>#VALUE!</v>
      </c>
      <c r="G21" s="52" t="e">
        <f>Agosto!G9-G9</f>
        <v>#VALUE!</v>
      </c>
      <c r="H21" s="52" t="e">
        <f>Agosto!H9-H9</f>
        <v>#VALUE!</v>
      </c>
      <c r="I21" s="52" t="e">
        <f>Agosto!I9-I9</f>
        <v>#VALUE!</v>
      </c>
      <c r="J21" s="52" t="e">
        <f>Agosto!J9-J9</f>
        <v>#VALUE!</v>
      </c>
      <c r="K21" s="52" t="e">
        <f>Agosto!K9-K9</f>
        <v>#VALUE!</v>
      </c>
      <c r="L21" s="52" t="e">
        <f>Agosto!L9-L9</f>
        <v>#VALUE!</v>
      </c>
      <c r="M21" s="52" t="e">
        <f>Agosto!M9-M9</f>
        <v>#VALUE!</v>
      </c>
      <c r="N21" s="52" t="e">
        <f>Agosto!N9-N9</f>
        <v>#VALUE!</v>
      </c>
      <c r="O21" s="52" t="e">
        <f>Agosto!O9-O9</f>
        <v>#VALUE!</v>
      </c>
      <c r="P21" s="52" t="e">
        <f>Agosto!P9-P9</f>
        <v>#VALUE!</v>
      </c>
      <c r="Q21" s="52" t="e">
        <f>Agosto!Q9-Q9</f>
        <v>#VALUE!</v>
      </c>
    </row>
    <row r="22" spans="2:20">
      <c r="B22" s="6" t="str">
        <f t="shared" si="0"/>
        <v>Keyword7</v>
      </c>
      <c r="C22" s="6" t="str">
        <f>Agosto!C10</f>
        <v>-</v>
      </c>
      <c r="D22" s="52" t="e">
        <f>Agosto!D10-D10</f>
        <v>#VALUE!</v>
      </c>
      <c r="E22" s="52" t="e">
        <f>Agosto!E10-E10</f>
        <v>#VALUE!</v>
      </c>
      <c r="F22" s="52" t="e">
        <f>Agosto!F10-F10</f>
        <v>#VALUE!</v>
      </c>
      <c r="G22" s="52" t="e">
        <f>Agosto!G10-G10</f>
        <v>#VALUE!</v>
      </c>
      <c r="H22" s="52" t="e">
        <f>Agosto!H10-H10</f>
        <v>#VALUE!</v>
      </c>
      <c r="I22" s="52" t="e">
        <f>Agosto!I10-I10</f>
        <v>#VALUE!</v>
      </c>
      <c r="J22" s="52" t="e">
        <f>Agosto!J10-J10</f>
        <v>#VALUE!</v>
      </c>
      <c r="K22" s="52" t="e">
        <f>Agosto!K10-K10</f>
        <v>#VALUE!</v>
      </c>
      <c r="L22" s="52" t="e">
        <f>Agosto!L10-L10</f>
        <v>#VALUE!</v>
      </c>
      <c r="M22" s="52" t="e">
        <f>Agosto!M10-M10</f>
        <v>#VALUE!</v>
      </c>
      <c r="N22" s="52" t="e">
        <f>Agosto!N10-N10</f>
        <v>#VALUE!</v>
      </c>
      <c r="O22" s="52" t="e">
        <f>Agosto!O10-O10</f>
        <v>#VALUE!</v>
      </c>
      <c r="P22" s="52" t="e">
        <f>Agosto!P10-P10</f>
        <v>#VALUE!</v>
      </c>
      <c r="Q22" s="52" t="e">
        <f>Agosto!Q10-Q10</f>
        <v>#VALUE!</v>
      </c>
    </row>
    <row r="23" spans="2:20">
      <c r="B23" s="6" t="str">
        <f t="shared" si="0"/>
        <v>Keyword8</v>
      </c>
      <c r="C23" s="6" t="str">
        <f>Agosto!C11</f>
        <v>-</v>
      </c>
      <c r="D23" s="52" t="e">
        <f>Agosto!D11-D11</f>
        <v>#VALUE!</v>
      </c>
      <c r="E23" s="52" t="e">
        <f>Agosto!E11-E11</f>
        <v>#VALUE!</v>
      </c>
      <c r="F23" s="52" t="e">
        <f>Agosto!F11-F11</f>
        <v>#VALUE!</v>
      </c>
      <c r="G23" s="52" t="e">
        <f>Agosto!G11-G11</f>
        <v>#VALUE!</v>
      </c>
      <c r="H23" s="52" t="e">
        <f>Agosto!H11-H11</f>
        <v>#VALUE!</v>
      </c>
      <c r="I23" s="52" t="e">
        <f>Agosto!I11-I11</f>
        <v>#VALUE!</v>
      </c>
      <c r="J23" s="52" t="e">
        <f>Agosto!J11-J11</f>
        <v>#VALUE!</v>
      </c>
      <c r="K23" s="52" t="e">
        <f>Agosto!K11-K11</f>
        <v>#VALUE!</v>
      </c>
      <c r="L23" s="52" t="e">
        <f>Agosto!L11-L11</f>
        <v>#VALUE!</v>
      </c>
      <c r="M23" s="52" t="e">
        <f>Agosto!M11-M11</f>
        <v>#VALUE!</v>
      </c>
      <c r="N23" s="52" t="e">
        <f>Agosto!N11-N11</f>
        <v>#VALUE!</v>
      </c>
      <c r="O23" s="52" t="e">
        <f>Agosto!O11-O11</f>
        <v>#VALUE!</v>
      </c>
      <c r="P23" s="52" t="e">
        <f>Agosto!P11-P11</f>
        <v>#VALUE!</v>
      </c>
      <c r="Q23" s="52" t="e">
        <f>Agosto!Q11-Q11</f>
        <v>#VALUE!</v>
      </c>
    </row>
    <row r="28" spans="2:20">
      <c r="R28" s="8"/>
      <c r="S28" s="8"/>
      <c r="T28" s="8"/>
    </row>
    <row r="29" spans="2:20">
      <c r="R29" s="10"/>
      <c r="S29" s="10"/>
      <c r="T29" s="10"/>
    </row>
    <row r="30" spans="2:20">
      <c r="R30" s="12"/>
      <c r="S30" s="12"/>
      <c r="T30" s="12"/>
    </row>
    <row r="33" spans="2:20">
      <c r="R33" s="9"/>
      <c r="S33" s="9"/>
      <c r="T33" s="9"/>
    </row>
    <row r="42" spans="2:20">
      <c r="R42" s="8"/>
      <c r="S42" s="8"/>
      <c r="T42" s="8"/>
    </row>
    <row r="43" spans="2:20">
      <c r="R43" s="10"/>
      <c r="S43" s="10"/>
      <c r="T43" s="10"/>
    </row>
    <row r="44" spans="2:20">
      <c r="R44" s="12"/>
      <c r="S44" s="12"/>
      <c r="T44" s="12"/>
    </row>
    <row r="46" spans="2:20">
      <c r="D46" s="8"/>
      <c r="E46" s="8"/>
      <c r="F46" s="8"/>
      <c r="G46" s="8"/>
      <c r="H46" s="8"/>
      <c r="I46" s="8"/>
      <c r="J46" s="8"/>
      <c r="K46" s="8"/>
      <c r="L46" s="8"/>
      <c r="M46" s="8"/>
      <c r="N46" s="8"/>
      <c r="O46" s="8"/>
      <c r="P46" s="8"/>
      <c r="Q46" s="8"/>
    </row>
    <row r="47" spans="2:20">
      <c r="B47" s="4"/>
      <c r="D47" s="4"/>
      <c r="E47" s="4"/>
      <c r="F47" s="4"/>
      <c r="G47" s="4"/>
      <c r="H47" s="4"/>
      <c r="I47" s="4"/>
      <c r="J47" s="4"/>
      <c r="K47" s="4"/>
      <c r="L47" s="4"/>
      <c r="M47" s="4"/>
      <c r="N47" s="4"/>
      <c r="O47" s="4"/>
      <c r="P47" s="4"/>
      <c r="Q47" s="4"/>
    </row>
    <row r="48" spans="2:20">
      <c r="B48" s="4"/>
      <c r="D48" s="4"/>
      <c r="E48" s="4"/>
      <c r="F48" s="4"/>
      <c r="G48" s="4"/>
      <c r="H48" s="4"/>
      <c r="I48" s="4"/>
      <c r="J48" s="4"/>
      <c r="K48" s="4"/>
      <c r="L48" s="4"/>
      <c r="M48" s="4"/>
      <c r="N48" s="4"/>
      <c r="O48" s="4"/>
      <c r="P48" s="4"/>
      <c r="Q48" s="4"/>
    </row>
    <row r="49" spans="2:21">
      <c r="B49" s="4"/>
      <c r="D49" s="4"/>
      <c r="E49" s="4"/>
      <c r="F49" s="4"/>
      <c r="G49" s="4"/>
      <c r="H49" s="4"/>
      <c r="I49" s="4"/>
      <c r="J49" s="4"/>
      <c r="K49" s="4"/>
      <c r="L49" s="4"/>
      <c r="M49" s="4"/>
      <c r="N49" s="4"/>
      <c r="O49" s="4"/>
      <c r="P49" s="4"/>
      <c r="Q49" s="4"/>
    </row>
    <row r="50" spans="2:21">
      <c r="B50" s="4"/>
      <c r="D50" s="4"/>
      <c r="E50" s="4"/>
      <c r="F50" s="4"/>
      <c r="G50" s="4"/>
      <c r="H50" s="4"/>
      <c r="I50" s="4"/>
      <c r="J50" s="4"/>
      <c r="K50" s="4"/>
      <c r="L50" s="4"/>
      <c r="M50" s="4"/>
      <c r="N50" s="4"/>
      <c r="O50" s="4"/>
      <c r="P50" s="4"/>
      <c r="Q50" s="4"/>
    </row>
    <row r="51" spans="2:21">
      <c r="B51" s="4"/>
      <c r="D51" s="4"/>
      <c r="E51" s="4"/>
      <c r="F51" s="4"/>
      <c r="G51" s="4"/>
      <c r="H51" s="4"/>
      <c r="I51" s="4"/>
      <c r="J51" s="4"/>
      <c r="K51" s="4"/>
      <c r="L51" s="4"/>
      <c r="M51" s="4"/>
      <c r="N51" s="4"/>
      <c r="O51" s="4"/>
      <c r="P51" s="4"/>
      <c r="Q51" s="4"/>
    </row>
    <row r="52" spans="2:21">
      <c r="B52" s="4"/>
      <c r="D52" s="4"/>
      <c r="E52" s="4"/>
      <c r="F52" s="4"/>
      <c r="G52" s="4"/>
      <c r="H52" s="4"/>
      <c r="I52" s="4"/>
      <c r="J52" s="4"/>
      <c r="K52" s="4"/>
      <c r="L52" s="4"/>
      <c r="M52" s="4"/>
      <c r="N52" s="4"/>
      <c r="O52" s="4"/>
      <c r="P52" s="4"/>
      <c r="Q52" s="4"/>
    </row>
    <row r="53" spans="2:21">
      <c r="B53" s="4"/>
      <c r="D53" s="4"/>
      <c r="E53" s="4"/>
      <c r="F53" s="4"/>
      <c r="G53" s="4"/>
      <c r="H53" s="4"/>
      <c r="I53" s="4"/>
      <c r="J53" s="4"/>
      <c r="K53" s="4"/>
      <c r="L53" s="4"/>
      <c r="M53" s="4"/>
      <c r="N53" s="4"/>
      <c r="O53" s="4"/>
      <c r="P53" s="4"/>
      <c r="Q53" s="4"/>
      <c r="R53" s="9"/>
      <c r="S53" s="9"/>
      <c r="T53" s="9"/>
    </row>
    <row r="54" spans="2:21">
      <c r="B54" s="4"/>
      <c r="D54" s="4"/>
      <c r="E54" s="4"/>
      <c r="F54" s="4"/>
      <c r="G54" s="4"/>
      <c r="H54" s="4"/>
      <c r="I54" s="4"/>
      <c r="J54" s="4"/>
      <c r="K54" s="4"/>
      <c r="L54" s="4"/>
      <c r="M54" s="4"/>
      <c r="N54" s="4"/>
      <c r="O54" s="4"/>
      <c r="P54" s="4"/>
      <c r="Q54" s="4"/>
    </row>
    <row r="56" spans="2:21">
      <c r="D56" s="8"/>
      <c r="E56" s="8"/>
      <c r="F56" s="8"/>
      <c r="G56" s="8"/>
      <c r="H56" s="8"/>
      <c r="I56" s="8"/>
      <c r="J56" s="8"/>
      <c r="K56" s="8"/>
      <c r="L56" s="8"/>
      <c r="M56" s="8"/>
      <c r="N56" s="8"/>
      <c r="O56" s="8"/>
      <c r="P56" s="8"/>
      <c r="Q56" s="8"/>
    </row>
    <row r="57" spans="2:21">
      <c r="D57" s="10"/>
      <c r="E57" s="10"/>
      <c r="F57" s="10"/>
      <c r="G57" s="10"/>
      <c r="H57" s="10"/>
      <c r="I57" s="10"/>
      <c r="J57" s="10"/>
      <c r="K57" s="10"/>
      <c r="L57" s="10"/>
      <c r="M57" s="10"/>
      <c r="N57" s="10"/>
      <c r="O57" s="10"/>
      <c r="P57" s="10"/>
      <c r="Q57" s="10"/>
    </row>
    <row r="58" spans="2:21">
      <c r="D58" s="11"/>
      <c r="E58" s="11"/>
      <c r="F58" s="11"/>
      <c r="G58" s="11"/>
      <c r="H58" s="11"/>
      <c r="I58" s="11"/>
      <c r="J58" s="11"/>
      <c r="K58" s="11"/>
      <c r="L58" s="11"/>
      <c r="M58" s="11"/>
      <c r="N58" s="11"/>
      <c r="O58" s="11"/>
      <c r="P58" s="11"/>
      <c r="Q58" s="11"/>
      <c r="U58" s="13"/>
    </row>
    <row r="60" spans="2:21">
      <c r="D60" s="8"/>
      <c r="E60" s="8"/>
      <c r="F60" s="8"/>
      <c r="G60" s="8"/>
      <c r="H60" s="8"/>
      <c r="I60" s="8"/>
      <c r="J60" s="8"/>
      <c r="K60" s="8"/>
      <c r="L60" s="8"/>
      <c r="M60" s="8"/>
      <c r="N60" s="8"/>
      <c r="O60" s="8"/>
      <c r="P60" s="8"/>
      <c r="Q60" s="8"/>
    </row>
    <row r="61" spans="2:21">
      <c r="B61" s="4"/>
    </row>
    <row r="62" spans="2:21">
      <c r="B62" s="4"/>
      <c r="R62" s="8"/>
      <c r="S62" s="8"/>
      <c r="T62" s="8"/>
    </row>
    <row r="63" spans="2:21">
      <c r="B63" s="4"/>
      <c r="C63" s="5"/>
      <c r="R63" s="10"/>
      <c r="S63" s="10"/>
      <c r="T63" s="10"/>
    </row>
    <row r="64" spans="2:21">
      <c r="B64" s="4"/>
      <c r="C64" s="5"/>
      <c r="R64" s="12"/>
      <c r="S64" s="12"/>
      <c r="T64" s="12"/>
    </row>
    <row r="65" spans="2:21">
      <c r="B65" s="4"/>
      <c r="C65" s="5"/>
    </row>
    <row r="66" spans="2:21">
      <c r="B66" s="4"/>
      <c r="C66" s="5"/>
    </row>
    <row r="67" spans="2:21">
      <c r="B67" s="4"/>
      <c r="C67" s="5"/>
    </row>
    <row r="68" spans="2:21">
      <c r="B68" s="4"/>
    </row>
    <row r="69" spans="2:21">
      <c r="R69" s="9"/>
      <c r="S69" s="9"/>
      <c r="T69" s="9"/>
    </row>
    <row r="70" spans="2:21">
      <c r="D70" s="8"/>
      <c r="E70" s="8"/>
      <c r="F70" s="8"/>
      <c r="G70" s="8"/>
      <c r="H70" s="8"/>
      <c r="I70" s="8"/>
      <c r="J70" s="8"/>
      <c r="K70" s="8"/>
      <c r="L70" s="8"/>
      <c r="M70" s="8"/>
      <c r="N70" s="8"/>
      <c r="O70" s="8"/>
      <c r="P70" s="8"/>
      <c r="Q70" s="8"/>
    </row>
    <row r="71" spans="2:21">
      <c r="D71" s="10"/>
      <c r="E71" s="10"/>
      <c r="F71" s="10"/>
      <c r="G71" s="10"/>
      <c r="H71" s="10"/>
      <c r="I71" s="10"/>
      <c r="J71" s="10"/>
      <c r="K71" s="10"/>
      <c r="L71" s="10"/>
      <c r="M71" s="10"/>
      <c r="N71" s="10"/>
      <c r="O71" s="10"/>
      <c r="P71" s="10"/>
      <c r="Q71" s="10"/>
    </row>
    <row r="72" spans="2:21">
      <c r="D72" s="11"/>
      <c r="E72" s="11"/>
      <c r="F72" s="11"/>
      <c r="G72" s="11"/>
      <c r="H72" s="11"/>
      <c r="I72" s="11"/>
      <c r="J72" s="11"/>
      <c r="K72" s="11"/>
      <c r="L72" s="11"/>
      <c r="M72" s="11"/>
      <c r="N72" s="11"/>
      <c r="O72" s="11"/>
      <c r="P72" s="11"/>
      <c r="Q72" s="11"/>
      <c r="U72" s="13"/>
    </row>
    <row r="73" spans="2:21">
      <c r="B73" s="4"/>
      <c r="C73" s="5"/>
      <c r="D73" s="4"/>
      <c r="F73" s="5"/>
      <c r="J73" s="9"/>
      <c r="K73" s="9"/>
      <c r="M73" s="9"/>
      <c r="O73" s="9"/>
    </row>
    <row r="74" spans="2:21">
      <c r="B74" s="4"/>
      <c r="C74" s="5"/>
      <c r="D74" s="4"/>
      <c r="F74" s="5"/>
      <c r="J74" s="9"/>
      <c r="K74" s="9"/>
      <c r="M74" s="9"/>
      <c r="O74" s="9"/>
    </row>
    <row r="75" spans="2:21">
      <c r="B75" s="4"/>
      <c r="C75" s="5"/>
      <c r="D75" s="4"/>
      <c r="F75" s="5"/>
      <c r="J75" s="9"/>
      <c r="K75" s="9"/>
      <c r="L75" s="9"/>
      <c r="M75" s="9"/>
      <c r="O75" s="9"/>
    </row>
    <row r="76" spans="2:21">
      <c r="B76" s="4"/>
      <c r="D76" s="4"/>
      <c r="F76" s="5"/>
      <c r="J76" s="9"/>
      <c r="K76" s="9"/>
      <c r="L76" s="9"/>
      <c r="M76" s="9"/>
      <c r="O76" s="9"/>
      <c r="P76" s="9"/>
    </row>
    <row r="78" spans="2:21">
      <c r="D78" s="8"/>
      <c r="E78" s="8"/>
      <c r="F78" s="8"/>
      <c r="G78" s="8"/>
      <c r="H78" s="8"/>
      <c r="I78" s="8"/>
      <c r="J78" s="8"/>
      <c r="K78" s="8"/>
      <c r="L78" s="8"/>
      <c r="M78" s="8"/>
      <c r="N78" s="8"/>
      <c r="O78" s="8"/>
      <c r="P78" s="8"/>
      <c r="Q78" s="8"/>
      <c r="R78" s="8"/>
      <c r="S78" s="8"/>
      <c r="T78" s="8"/>
    </row>
    <row r="79" spans="2:21">
      <c r="D79" s="10"/>
      <c r="E79" s="10"/>
      <c r="F79" s="10"/>
      <c r="G79" s="10"/>
      <c r="H79" s="10"/>
      <c r="I79" s="10"/>
      <c r="J79" s="10"/>
      <c r="K79" s="10"/>
      <c r="L79" s="10"/>
      <c r="M79" s="10"/>
      <c r="N79" s="10"/>
      <c r="O79" s="10"/>
      <c r="P79" s="10"/>
      <c r="Q79" s="10"/>
      <c r="R79" s="10"/>
      <c r="S79" s="10"/>
      <c r="T79" s="10"/>
    </row>
    <row r="80" spans="2:21">
      <c r="D80" s="11"/>
      <c r="E80" s="11"/>
      <c r="F80" s="11"/>
      <c r="G80" s="11"/>
      <c r="H80" s="11"/>
      <c r="I80" s="11"/>
      <c r="J80" s="11"/>
      <c r="K80" s="11"/>
      <c r="L80" s="11"/>
      <c r="M80" s="11"/>
      <c r="N80" s="11"/>
      <c r="O80" s="11"/>
      <c r="P80" s="11"/>
      <c r="Q80" s="11"/>
      <c r="R80" s="12"/>
      <c r="S80" s="12"/>
      <c r="T80" s="12"/>
    </row>
    <row r="90" spans="21:21">
      <c r="U90" s="13"/>
    </row>
    <row r="98" spans="21:21">
      <c r="U98" s="13"/>
    </row>
  </sheetData>
  <pageMargins left="0.7" right="0.7" top="0.75" bottom="0.75" header="0.3" footer="0.3"/>
  <pageSetup paperSize="9" orientation="portrait" horizontalDpi="200" verticalDpi="200" r:id="rId1"/>
  <drawing r:id="rId2"/>
</worksheet>
</file>

<file path=xl/worksheets/sheet11.xml><?xml version="1.0" encoding="utf-8"?>
<worksheet xmlns="http://schemas.openxmlformats.org/spreadsheetml/2006/main" xmlns:r="http://schemas.openxmlformats.org/officeDocument/2006/relationships">
  <sheetPr codeName="Feuil12"/>
  <dimension ref="B1:U98"/>
  <sheetViews>
    <sheetView workbookViewId="0">
      <selection activeCell="D5" sqref="D5"/>
    </sheetView>
  </sheetViews>
  <sheetFormatPr baseColWidth="10" defaultRowHeight="15"/>
  <cols>
    <col min="2" max="2" width="14.42578125" customWidth="1"/>
    <col min="3" max="3" width="12" bestFit="1" customWidth="1"/>
    <col min="4" max="4" width="13.42578125" bestFit="1" customWidth="1"/>
    <col min="5" max="5" width="14.42578125" customWidth="1"/>
    <col min="6" max="6" width="14.140625" bestFit="1" customWidth="1"/>
    <col min="7" max="7" width="14.28515625" customWidth="1"/>
    <col min="8" max="12" width="14.140625" bestFit="1" customWidth="1"/>
    <col min="13" max="13" width="14.28515625" customWidth="1"/>
    <col min="14" max="14" width="15.140625" bestFit="1" customWidth="1"/>
    <col min="15" max="15" width="15.5703125" customWidth="1"/>
    <col min="16" max="16" width="16.7109375" customWidth="1"/>
    <col min="17" max="17" width="15.42578125" customWidth="1"/>
  </cols>
  <sheetData>
    <row r="1" spans="2:18">
      <c r="B1" s="1"/>
    </row>
    <row r="2" spans="2:18">
      <c r="C2" s="2"/>
      <c r="D2" s="3"/>
      <c r="E2" s="3"/>
      <c r="F2" s="2"/>
    </row>
    <row r="3" spans="2:18" ht="30">
      <c r="B3" s="14" t="str">
        <f>Enero!B3</f>
        <v>Palabra clave</v>
      </c>
      <c r="C3" s="18" t="str">
        <f>Enero!C3</f>
        <v>Búsquedas Mensuales</v>
      </c>
      <c r="D3" s="19" t="str">
        <f>Enero!D3</f>
        <v>Miweb.com</v>
      </c>
      <c r="E3" s="20" t="str">
        <f>Enero!E3</f>
        <v>Competencia 1</v>
      </c>
      <c r="F3" s="20" t="str">
        <f>Enero!F3</f>
        <v>Competencia 2</v>
      </c>
      <c r="G3" s="20" t="str">
        <f>Enero!G3</f>
        <v>Competencia 3</v>
      </c>
      <c r="H3" s="20" t="str">
        <f>Enero!H3</f>
        <v>Competencia 4</v>
      </c>
      <c r="I3" s="20" t="str">
        <f>Enero!I3</f>
        <v>Competencia 5</v>
      </c>
      <c r="J3" s="20" t="str">
        <f>Enero!J3</f>
        <v>Competencia 6</v>
      </c>
      <c r="K3" s="20" t="str">
        <f>Enero!K3</f>
        <v>Competencia 7</v>
      </c>
      <c r="L3" s="20" t="str">
        <f>Enero!L3</f>
        <v>Competencia 8</v>
      </c>
      <c r="M3" s="20" t="str">
        <f>Enero!M3</f>
        <v>Competencia 9</v>
      </c>
      <c r="N3" s="20" t="str">
        <f>Enero!N3</f>
        <v>Competencia 10</v>
      </c>
      <c r="O3" s="20" t="str">
        <f>Enero!O3</f>
        <v>Competencia 11</v>
      </c>
      <c r="P3" s="20" t="str">
        <f>Enero!P3</f>
        <v>Competencia 12</v>
      </c>
      <c r="Q3" s="20" t="str">
        <f>Enero!Q3</f>
        <v>Competencia 13</v>
      </c>
    </row>
    <row r="4" spans="2:18">
      <c r="B4" s="6" t="str">
        <f>Enero!B4</f>
        <v>Keyword1</v>
      </c>
      <c r="C4" s="6" t="s">
        <v>0</v>
      </c>
      <c r="D4" s="6" t="s">
        <v>0</v>
      </c>
      <c r="E4" s="6" t="s">
        <v>0</v>
      </c>
      <c r="F4" s="6" t="s">
        <v>0</v>
      </c>
      <c r="G4" s="6" t="s">
        <v>0</v>
      </c>
      <c r="H4" s="6" t="s">
        <v>0</v>
      </c>
      <c r="I4" s="6" t="s">
        <v>0</v>
      </c>
      <c r="J4" s="6" t="s">
        <v>0</v>
      </c>
      <c r="K4" s="6" t="s">
        <v>0</v>
      </c>
      <c r="L4" s="6" t="s">
        <v>0</v>
      </c>
      <c r="M4" s="6" t="s">
        <v>0</v>
      </c>
      <c r="N4" s="6" t="s">
        <v>0</v>
      </c>
      <c r="O4" s="6" t="s">
        <v>0</v>
      </c>
      <c r="P4" s="6" t="s">
        <v>0</v>
      </c>
      <c r="Q4" s="6" t="s">
        <v>0</v>
      </c>
    </row>
    <row r="5" spans="2:18">
      <c r="B5" s="6" t="str">
        <f>Enero!B5</f>
        <v>Keyword2</v>
      </c>
      <c r="C5" s="6" t="s">
        <v>0</v>
      </c>
      <c r="D5" s="6" t="s">
        <v>0</v>
      </c>
      <c r="E5" s="6" t="s">
        <v>0</v>
      </c>
      <c r="F5" s="6" t="s">
        <v>0</v>
      </c>
      <c r="G5" s="6" t="s">
        <v>0</v>
      </c>
      <c r="H5" s="6" t="s">
        <v>0</v>
      </c>
      <c r="I5" s="6" t="s">
        <v>0</v>
      </c>
      <c r="J5" s="6" t="s">
        <v>0</v>
      </c>
      <c r="K5" s="6" t="s">
        <v>0</v>
      </c>
      <c r="L5" s="6" t="s">
        <v>0</v>
      </c>
      <c r="M5" s="6" t="s">
        <v>0</v>
      </c>
      <c r="N5" s="6" t="s">
        <v>0</v>
      </c>
      <c r="O5" s="6" t="s">
        <v>0</v>
      </c>
      <c r="P5" s="6" t="s">
        <v>0</v>
      </c>
      <c r="Q5" s="6" t="s">
        <v>0</v>
      </c>
    </row>
    <row r="6" spans="2:18">
      <c r="B6" s="6" t="str">
        <f>Enero!B6</f>
        <v>Keyword3</v>
      </c>
      <c r="C6" s="6" t="s">
        <v>0</v>
      </c>
      <c r="D6" s="6" t="s">
        <v>0</v>
      </c>
      <c r="E6" s="6" t="s">
        <v>0</v>
      </c>
      <c r="F6" s="6" t="s">
        <v>0</v>
      </c>
      <c r="G6" s="6" t="s">
        <v>0</v>
      </c>
      <c r="H6" s="6" t="s">
        <v>0</v>
      </c>
      <c r="I6" s="6" t="s">
        <v>0</v>
      </c>
      <c r="J6" s="6" t="s">
        <v>0</v>
      </c>
      <c r="K6" s="6" t="s">
        <v>0</v>
      </c>
      <c r="L6" s="6" t="s">
        <v>0</v>
      </c>
      <c r="M6" s="6" t="s">
        <v>0</v>
      </c>
      <c r="N6" s="6" t="s">
        <v>0</v>
      </c>
      <c r="O6" s="6" t="s">
        <v>0</v>
      </c>
      <c r="P6" s="6" t="s">
        <v>0</v>
      </c>
      <c r="Q6" s="6" t="s">
        <v>0</v>
      </c>
    </row>
    <row r="7" spans="2:18">
      <c r="B7" s="6" t="str">
        <f>Enero!B7</f>
        <v>Keyword4</v>
      </c>
      <c r="C7" s="6" t="s">
        <v>0</v>
      </c>
      <c r="D7" s="6" t="s">
        <v>0</v>
      </c>
      <c r="E7" s="6" t="s">
        <v>0</v>
      </c>
      <c r="F7" s="6" t="s">
        <v>0</v>
      </c>
      <c r="G7" s="6" t="s">
        <v>0</v>
      </c>
      <c r="H7" s="6" t="s">
        <v>0</v>
      </c>
      <c r="I7" s="6" t="s">
        <v>0</v>
      </c>
      <c r="J7" s="6" t="s">
        <v>0</v>
      </c>
      <c r="K7" s="6" t="s">
        <v>0</v>
      </c>
      <c r="L7" s="6" t="s">
        <v>0</v>
      </c>
      <c r="M7" s="6" t="s">
        <v>0</v>
      </c>
      <c r="N7" s="6" t="s">
        <v>0</v>
      </c>
      <c r="O7" s="6" t="s">
        <v>0</v>
      </c>
      <c r="P7" s="6" t="s">
        <v>0</v>
      </c>
      <c r="Q7" s="6" t="s">
        <v>0</v>
      </c>
    </row>
    <row r="8" spans="2:18">
      <c r="B8" s="6" t="str">
        <f>Enero!B8</f>
        <v>Keyword5</v>
      </c>
      <c r="C8" s="6" t="s">
        <v>0</v>
      </c>
      <c r="D8" s="6" t="s">
        <v>0</v>
      </c>
      <c r="E8" s="6" t="s">
        <v>0</v>
      </c>
      <c r="F8" s="6" t="s">
        <v>0</v>
      </c>
      <c r="G8" s="6" t="s">
        <v>0</v>
      </c>
      <c r="H8" s="6" t="s">
        <v>0</v>
      </c>
      <c r="I8" s="6" t="s">
        <v>0</v>
      </c>
      <c r="J8" s="6" t="s">
        <v>0</v>
      </c>
      <c r="K8" s="6" t="s">
        <v>0</v>
      </c>
      <c r="L8" s="6" t="s">
        <v>0</v>
      </c>
      <c r="M8" s="6" t="s">
        <v>0</v>
      </c>
      <c r="N8" s="6" t="s">
        <v>0</v>
      </c>
      <c r="O8" s="6" t="s">
        <v>0</v>
      </c>
      <c r="P8" s="6" t="s">
        <v>0</v>
      </c>
      <c r="Q8" s="6" t="s">
        <v>0</v>
      </c>
    </row>
    <row r="9" spans="2:18">
      <c r="B9" s="6" t="str">
        <f>Enero!B9</f>
        <v>Keyword6</v>
      </c>
      <c r="C9" s="6" t="s">
        <v>0</v>
      </c>
      <c r="D9" s="6" t="s">
        <v>0</v>
      </c>
      <c r="E9" s="6" t="s">
        <v>0</v>
      </c>
      <c r="F9" s="6" t="s">
        <v>0</v>
      </c>
      <c r="G9" s="6" t="s">
        <v>0</v>
      </c>
      <c r="H9" s="6" t="s">
        <v>0</v>
      </c>
      <c r="I9" s="6" t="s">
        <v>0</v>
      </c>
      <c r="J9" s="6" t="s">
        <v>0</v>
      </c>
      <c r="K9" s="6" t="s">
        <v>0</v>
      </c>
      <c r="L9" s="6" t="s">
        <v>0</v>
      </c>
      <c r="M9" s="6" t="s">
        <v>0</v>
      </c>
      <c r="N9" s="6" t="s">
        <v>0</v>
      </c>
      <c r="O9" s="6" t="s">
        <v>0</v>
      </c>
      <c r="P9" s="6" t="s">
        <v>0</v>
      </c>
      <c r="Q9" s="6" t="s">
        <v>0</v>
      </c>
    </row>
    <row r="10" spans="2:18">
      <c r="B10" s="6" t="str">
        <f>Enero!B10</f>
        <v>Keyword7</v>
      </c>
      <c r="C10" s="6" t="s">
        <v>0</v>
      </c>
      <c r="D10" s="6" t="s">
        <v>0</v>
      </c>
      <c r="E10" s="6" t="s">
        <v>0</v>
      </c>
      <c r="F10" s="6" t="s">
        <v>0</v>
      </c>
      <c r="G10" s="6" t="s">
        <v>0</v>
      </c>
      <c r="H10" s="6" t="s">
        <v>0</v>
      </c>
      <c r="I10" s="6" t="s">
        <v>0</v>
      </c>
      <c r="J10" s="6" t="s">
        <v>0</v>
      </c>
      <c r="K10" s="6" t="s">
        <v>0</v>
      </c>
      <c r="L10" s="6" t="s">
        <v>0</v>
      </c>
      <c r="M10" s="6" t="s">
        <v>0</v>
      </c>
      <c r="N10" s="6" t="s">
        <v>0</v>
      </c>
      <c r="O10" s="6" t="s">
        <v>0</v>
      </c>
      <c r="P10" s="6" t="s">
        <v>0</v>
      </c>
      <c r="Q10" s="6" t="s">
        <v>0</v>
      </c>
    </row>
    <row r="11" spans="2:18">
      <c r="B11" s="6" t="str">
        <f>Enero!B11</f>
        <v>Keyword8</v>
      </c>
      <c r="C11" s="6" t="s">
        <v>0</v>
      </c>
      <c r="D11" s="6" t="s">
        <v>0</v>
      </c>
      <c r="E11" s="6" t="s">
        <v>0</v>
      </c>
      <c r="F11" s="6" t="s">
        <v>0</v>
      </c>
      <c r="G11" s="6" t="s">
        <v>0</v>
      </c>
      <c r="H11" s="6" t="s">
        <v>0</v>
      </c>
      <c r="I11" s="6" t="s">
        <v>0</v>
      </c>
      <c r="J11" s="6" t="s">
        <v>0</v>
      </c>
      <c r="K11" s="6" t="s">
        <v>0</v>
      </c>
      <c r="L11" s="6" t="s">
        <v>0</v>
      </c>
      <c r="M11" s="6" t="s">
        <v>0</v>
      </c>
      <c r="N11" s="6" t="s">
        <v>0</v>
      </c>
      <c r="O11" s="6" t="s">
        <v>0</v>
      </c>
      <c r="P11" s="6" t="s">
        <v>0</v>
      </c>
      <c r="Q11" s="6" t="s">
        <v>0</v>
      </c>
    </row>
    <row r="13" spans="2:18">
      <c r="B13" t="s">
        <v>52</v>
      </c>
      <c r="R13" s="13"/>
    </row>
    <row r="14" spans="2:18">
      <c r="R14" s="7"/>
    </row>
    <row r="15" spans="2:18" ht="30">
      <c r="B15" s="14" t="str">
        <f>B3</f>
        <v>Palabra clave</v>
      </c>
      <c r="C15" s="18" t="str">
        <f>C3</f>
        <v>Búsquedas Mensuales</v>
      </c>
      <c r="D15" s="19" t="str">
        <f>D3</f>
        <v>Miweb.com</v>
      </c>
      <c r="E15" s="20" t="str">
        <f>E3</f>
        <v>Competencia 1</v>
      </c>
      <c r="F15" s="20" t="str">
        <f t="shared" ref="F15:Q15" si="0">F3</f>
        <v>Competencia 2</v>
      </c>
      <c r="G15" s="20" t="str">
        <f t="shared" si="0"/>
        <v>Competencia 3</v>
      </c>
      <c r="H15" s="20" t="str">
        <f t="shared" si="0"/>
        <v>Competencia 4</v>
      </c>
      <c r="I15" s="20" t="str">
        <f t="shared" si="0"/>
        <v>Competencia 5</v>
      </c>
      <c r="J15" s="20" t="str">
        <f t="shared" si="0"/>
        <v>Competencia 6</v>
      </c>
      <c r="K15" s="20" t="str">
        <f t="shared" si="0"/>
        <v>Competencia 7</v>
      </c>
      <c r="L15" s="20" t="str">
        <f t="shared" si="0"/>
        <v>Competencia 8</v>
      </c>
      <c r="M15" s="20" t="str">
        <f t="shared" si="0"/>
        <v>Competencia 9</v>
      </c>
      <c r="N15" s="20" t="str">
        <f t="shared" si="0"/>
        <v>Competencia 10</v>
      </c>
      <c r="O15" s="20" t="str">
        <f t="shared" si="0"/>
        <v>Competencia 11</v>
      </c>
      <c r="P15" s="20" t="str">
        <f t="shared" si="0"/>
        <v>Competencia 12</v>
      </c>
      <c r="Q15" s="20" t="str">
        <f t="shared" si="0"/>
        <v>Competencia 13</v>
      </c>
    </row>
    <row r="16" spans="2:18">
      <c r="B16" s="6" t="str">
        <f t="shared" ref="B16:B23" si="1">B4</f>
        <v>Keyword1</v>
      </c>
      <c r="C16" s="6" t="str">
        <f>Septiembre!C4</f>
        <v>-</v>
      </c>
      <c r="D16" s="52" t="e">
        <f>Septiembre!D4-D4</f>
        <v>#VALUE!</v>
      </c>
      <c r="E16" s="52" t="e">
        <f>Septiembre!E4-E4</f>
        <v>#VALUE!</v>
      </c>
      <c r="F16" s="52" t="e">
        <f>Septiembre!F4-F4</f>
        <v>#VALUE!</v>
      </c>
      <c r="G16" s="52" t="e">
        <f>Septiembre!G4-G4</f>
        <v>#VALUE!</v>
      </c>
      <c r="H16" s="52" t="e">
        <f>Septiembre!H4-H4</f>
        <v>#VALUE!</v>
      </c>
      <c r="I16" s="52" t="e">
        <f>Septiembre!I4-I4</f>
        <v>#VALUE!</v>
      </c>
      <c r="J16" s="52" t="e">
        <f>Septiembre!J4-J4</f>
        <v>#VALUE!</v>
      </c>
      <c r="K16" s="52" t="e">
        <f>Septiembre!K4-K4</f>
        <v>#VALUE!</v>
      </c>
      <c r="L16" s="52" t="e">
        <f>Septiembre!L4-L4</f>
        <v>#VALUE!</v>
      </c>
      <c r="M16" s="52" t="e">
        <f>Septiembre!M4-M4</f>
        <v>#VALUE!</v>
      </c>
      <c r="N16" s="52" t="e">
        <f>Septiembre!N4-N4</f>
        <v>#VALUE!</v>
      </c>
      <c r="O16" s="52" t="e">
        <f>Septiembre!O4-O4</f>
        <v>#VALUE!</v>
      </c>
      <c r="P16" s="52" t="e">
        <f>Septiembre!P4-P4</f>
        <v>#VALUE!</v>
      </c>
      <c r="Q16" s="52" t="e">
        <f>Septiembre!Q4-Q4</f>
        <v>#VALUE!</v>
      </c>
      <c r="R16" s="7"/>
    </row>
    <row r="17" spans="2:20">
      <c r="B17" s="6" t="str">
        <f t="shared" si="1"/>
        <v>Keyword2</v>
      </c>
      <c r="C17" s="6" t="str">
        <f>Septiembre!C5</f>
        <v>-</v>
      </c>
      <c r="D17" s="52" t="e">
        <f>Septiembre!D5-D5</f>
        <v>#VALUE!</v>
      </c>
      <c r="E17" s="52" t="e">
        <f>Septiembre!E5-E5</f>
        <v>#VALUE!</v>
      </c>
      <c r="F17" s="52" t="e">
        <f>Septiembre!F5-F5</f>
        <v>#VALUE!</v>
      </c>
      <c r="G17" s="52" t="e">
        <f>Septiembre!G5-G5</f>
        <v>#VALUE!</v>
      </c>
      <c r="H17" s="52" t="e">
        <f>Septiembre!H5-H5</f>
        <v>#VALUE!</v>
      </c>
      <c r="I17" s="52" t="e">
        <f>Septiembre!I5-I5</f>
        <v>#VALUE!</v>
      </c>
      <c r="J17" s="52" t="e">
        <f>Septiembre!J5-J5</f>
        <v>#VALUE!</v>
      </c>
      <c r="K17" s="52" t="e">
        <f>Septiembre!K5-K5</f>
        <v>#VALUE!</v>
      </c>
      <c r="L17" s="52" t="e">
        <f>Septiembre!L5-L5</f>
        <v>#VALUE!</v>
      </c>
      <c r="M17" s="52" t="e">
        <f>Septiembre!M5-M5</f>
        <v>#VALUE!</v>
      </c>
      <c r="N17" s="52" t="e">
        <f>Septiembre!N5-N5</f>
        <v>#VALUE!</v>
      </c>
      <c r="O17" s="52" t="e">
        <f>Septiembre!O5-O5</f>
        <v>#VALUE!</v>
      </c>
      <c r="P17" s="52" t="e">
        <f>Septiembre!P5-P5</f>
        <v>#VALUE!</v>
      </c>
      <c r="Q17" s="52" t="e">
        <f>Septiembre!Q5-Q5</f>
        <v>#VALUE!</v>
      </c>
    </row>
    <row r="18" spans="2:20">
      <c r="B18" s="6" t="str">
        <f t="shared" si="1"/>
        <v>Keyword3</v>
      </c>
      <c r="C18" s="6" t="str">
        <f>Septiembre!C6</f>
        <v>-</v>
      </c>
      <c r="D18" s="52" t="e">
        <f>Septiembre!D6-D6</f>
        <v>#VALUE!</v>
      </c>
      <c r="E18" s="52" t="e">
        <f>Septiembre!E6-E6</f>
        <v>#VALUE!</v>
      </c>
      <c r="F18" s="52" t="e">
        <f>Septiembre!F6-F6</f>
        <v>#VALUE!</v>
      </c>
      <c r="G18" s="52" t="e">
        <f>Septiembre!G6-G6</f>
        <v>#VALUE!</v>
      </c>
      <c r="H18" s="52" t="e">
        <f>Septiembre!H6-H6</f>
        <v>#VALUE!</v>
      </c>
      <c r="I18" s="52" t="e">
        <f>Septiembre!I6-I6</f>
        <v>#VALUE!</v>
      </c>
      <c r="J18" s="52" t="e">
        <f>Septiembre!J6-J6</f>
        <v>#VALUE!</v>
      </c>
      <c r="K18" s="52" t="e">
        <f>Septiembre!K6-K6</f>
        <v>#VALUE!</v>
      </c>
      <c r="L18" s="52" t="e">
        <f>Septiembre!L6-L6</f>
        <v>#VALUE!</v>
      </c>
      <c r="M18" s="52" t="e">
        <f>Septiembre!M6-M6</f>
        <v>#VALUE!</v>
      </c>
      <c r="N18" s="52" t="e">
        <f>Septiembre!N6-N6</f>
        <v>#VALUE!</v>
      </c>
      <c r="O18" s="52" t="e">
        <f>Septiembre!O6-O6</f>
        <v>#VALUE!</v>
      </c>
      <c r="P18" s="52" t="e">
        <f>Septiembre!P6-P6</f>
        <v>#VALUE!</v>
      </c>
      <c r="Q18" s="52" t="e">
        <f>Septiembre!Q6-Q6</f>
        <v>#VALUE!</v>
      </c>
    </row>
    <row r="19" spans="2:20">
      <c r="B19" s="6" t="str">
        <f t="shared" si="1"/>
        <v>Keyword4</v>
      </c>
      <c r="C19" s="6" t="str">
        <f>Septiembre!C7</f>
        <v>-</v>
      </c>
      <c r="D19" s="52" t="e">
        <f>Septiembre!D7-D7</f>
        <v>#VALUE!</v>
      </c>
      <c r="E19" s="52" t="e">
        <f>Septiembre!E7-E7</f>
        <v>#VALUE!</v>
      </c>
      <c r="F19" s="52" t="e">
        <f>Septiembre!F7-F7</f>
        <v>#VALUE!</v>
      </c>
      <c r="G19" s="52" t="e">
        <f>Septiembre!G7-G7</f>
        <v>#VALUE!</v>
      </c>
      <c r="H19" s="52" t="e">
        <f>Septiembre!H7-H7</f>
        <v>#VALUE!</v>
      </c>
      <c r="I19" s="52" t="e">
        <f>Septiembre!I7-I7</f>
        <v>#VALUE!</v>
      </c>
      <c r="J19" s="52" t="e">
        <f>Septiembre!J7-J7</f>
        <v>#VALUE!</v>
      </c>
      <c r="K19" s="52" t="e">
        <f>Septiembre!K7-K7</f>
        <v>#VALUE!</v>
      </c>
      <c r="L19" s="52" t="e">
        <f>Septiembre!L7-L7</f>
        <v>#VALUE!</v>
      </c>
      <c r="M19" s="52" t="e">
        <f>Septiembre!M7-M7</f>
        <v>#VALUE!</v>
      </c>
      <c r="N19" s="52" t="e">
        <f>Septiembre!N7-N7</f>
        <v>#VALUE!</v>
      </c>
      <c r="O19" s="52" t="e">
        <f>Septiembre!O7-O7</f>
        <v>#VALUE!</v>
      </c>
      <c r="P19" s="52" t="e">
        <f>Septiembre!P7-P7</f>
        <v>#VALUE!</v>
      </c>
      <c r="Q19" s="52" t="e">
        <f>Septiembre!Q7-Q7</f>
        <v>#VALUE!</v>
      </c>
      <c r="R19" s="9"/>
      <c r="S19" s="9"/>
      <c r="T19" s="9"/>
    </row>
    <row r="20" spans="2:20">
      <c r="B20" s="6" t="str">
        <f t="shared" si="1"/>
        <v>Keyword5</v>
      </c>
      <c r="C20" s="6" t="str">
        <f>Septiembre!C8</f>
        <v>-</v>
      </c>
      <c r="D20" s="52" t="e">
        <f>Septiembre!D8-D8</f>
        <v>#VALUE!</v>
      </c>
      <c r="E20" s="52" t="e">
        <f>Septiembre!E8-E8</f>
        <v>#VALUE!</v>
      </c>
      <c r="F20" s="52" t="e">
        <f>Septiembre!F8-F8</f>
        <v>#VALUE!</v>
      </c>
      <c r="G20" s="52" t="e">
        <f>Septiembre!G8-G8</f>
        <v>#VALUE!</v>
      </c>
      <c r="H20" s="52" t="e">
        <f>Septiembre!H8-H8</f>
        <v>#VALUE!</v>
      </c>
      <c r="I20" s="52" t="e">
        <f>Septiembre!I8-I8</f>
        <v>#VALUE!</v>
      </c>
      <c r="J20" s="52" t="e">
        <f>Septiembre!J8-J8</f>
        <v>#VALUE!</v>
      </c>
      <c r="K20" s="52" t="e">
        <f>Septiembre!K8-K8</f>
        <v>#VALUE!</v>
      </c>
      <c r="L20" s="52" t="e">
        <f>Septiembre!L8-L8</f>
        <v>#VALUE!</v>
      </c>
      <c r="M20" s="52" t="e">
        <f>Septiembre!M8-M8</f>
        <v>#VALUE!</v>
      </c>
      <c r="N20" s="52" t="e">
        <f>Septiembre!N8-N8</f>
        <v>#VALUE!</v>
      </c>
      <c r="O20" s="52" t="e">
        <f>Septiembre!O8-O8</f>
        <v>#VALUE!</v>
      </c>
      <c r="P20" s="52" t="e">
        <f>Septiembre!P8-P8</f>
        <v>#VALUE!</v>
      </c>
      <c r="Q20" s="52" t="e">
        <f>Septiembre!Q8-Q8</f>
        <v>#VALUE!</v>
      </c>
    </row>
    <row r="21" spans="2:20">
      <c r="B21" s="6" t="str">
        <f t="shared" si="1"/>
        <v>Keyword6</v>
      </c>
      <c r="C21" s="6" t="str">
        <f>Septiembre!C9</f>
        <v>-</v>
      </c>
      <c r="D21" s="52" t="e">
        <f>Septiembre!D9-D9</f>
        <v>#VALUE!</v>
      </c>
      <c r="E21" s="52" t="e">
        <f>Septiembre!E9-E9</f>
        <v>#VALUE!</v>
      </c>
      <c r="F21" s="52" t="e">
        <f>Septiembre!F9-F9</f>
        <v>#VALUE!</v>
      </c>
      <c r="G21" s="52" t="e">
        <f>Septiembre!G9-G9</f>
        <v>#VALUE!</v>
      </c>
      <c r="H21" s="52" t="e">
        <f>Septiembre!H9-H9</f>
        <v>#VALUE!</v>
      </c>
      <c r="I21" s="52" t="e">
        <f>Septiembre!I9-I9</f>
        <v>#VALUE!</v>
      </c>
      <c r="J21" s="52" t="e">
        <f>Septiembre!J9-J9</f>
        <v>#VALUE!</v>
      </c>
      <c r="K21" s="52" t="e">
        <f>Septiembre!K9-K9</f>
        <v>#VALUE!</v>
      </c>
      <c r="L21" s="52" t="e">
        <f>Septiembre!L9-L9</f>
        <v>#VALUE!</v>
      </c>
      <c r="M21" s="52" t="e">
        <f>Septiembre!M9-M9</f>
        <v>#VALUE!</v>
      </c>
      <c r="N21" s="52" t="e">
        <f>Septiembre!N9-N9</f>
        <v>#VALUE!</v>
      </c>
      <c r="O21" s="52" t="e">
        <f>Septiembre!O9-O9</f>
        <v>#VALUE!</v>
      </c>
      <c r="P21" s="52" t="e">
        <f>Septiembre!P9-P9</f>
        <v>#VALUE!</v>
      </c>
      <c r="Q21" s="52" t="e">
        <f>Septiembre!Q9-Q9</f>
        <v>#VALUE!</v>
      </c>
    </row>
    <row r="22" spans="2:20">
      <c r="B22" s="6" t="str">
        <f t="shared" si="1"/>
        <v>Keyword7</v>
      </c>
      <c r="C22" s="6" t="str">
        <f>Septiembre!C10</f>
        <v>-</v>
      </c>
      <c r="D22" s="52" t="e">
        <f>Septiembre!D10-D10</f>
        <v>#VALUE!</v>
      </c>
      <c r="E22" s="52" t="e">
        <f>Septiembre!E10-E10</f>
        <v>#VALUE!</v>
      </c>
      <c r="F22" s="52" t="e">
        <f>Septiembre!F10-F10</f>
        <v>#VALUE!</v>
      </c>
      <c r="G22" s="52" t="e">
        <f>Septiembre!G10-G10</f>
        <v>#VALUE!</v>
      </c>
      <c r="H22" s="52" t="e">
        <f>Septiembre!H10-H10</f>
        <v>#VALUE!</v>
      </c>
      <c r="I22" s="52" t="e">
        <f>Septiembre!I10-I10</f>
        <v>#VALUE!</v>
      </c>
      <c r="J22" s="52" t="e">
        <f>Septiembre!J10-J10</f>
        <v>#VALUE!</v>
      </c>
      <c r="K22" s="52" t="e">
        <f>Septiembre!K10-K10</f>
        <v>#VALUE!</v>
      </c>
      <c r="L22" s="52" t="e">
        <f>Septiembre!L10-L10</f>
        <v>#VALUE!</v>
      </c>
      <c r="M22" s="52" t="e">
        <f>Septiembre!M10-M10</f>
        <v>#VALUE!</v>
      </c>
      <c r="N22" s="52" t="e">
        <f>Septiembre!N10-N10</f>
        <v>#VALUE!</v>
      </c>
      <c r="O22" s="52" t="e">
        <f>Septiembre!O10-O10</f>
        <v>#VALUE!</v>
      </c>
      <c r="P22" s="52" t="e">
        <f>Septiembre!P10-P10</f>
        <v>#VALUE!</v>
      </c>
      <c r="Q22" s="52" t="e">
        <f>Septiembre!Q10-Q10</f>
        <v>#VALUE!</v>
      </c>
    </row>
    <row r="23" spans="2:20">
      <c r="B23" s="6" t="str">
        <f t="shared" si="1"/>
        <v>Keyword8</v>
      </c>
      <c r="C23" s="6" t="str">
        <f>Septiembre!C11</f>
        <v>-</v>
      </c>
      <c r="D23" s="52" t="e">
        <f>Septiembre!D11-D11</f>
        <v>#VALUE!</v>
      </c>
      <c r="E23" s="52" t="e">
        <f>Septiembre!E11-E11</f>
        <v>#VALUE!</v>
      </c>
      <c r="F23" s="52" t="e">
        <f>Septiembre!F11-F11</f>
        <v>#VALUE!</v>
      </c>
      <c r="G23" s="52" t="e">
        <f>Septiembre!G11-G11</f>
        <v>#VALUE!</v>
      </c>
      <c r="H23" s="52" t="e">
        <f>Septiembre!H11-H11</f>
        <v>#VALUE!</v>
      </c>
      <c r="I23" s="52" t="e">
        <f>Septiembre!I11-I11</f>
        <v>#VALUE!</v>
      </c>
      <c r="J23" s="52" t="e">
        <f>Septiembre!J11-J11</f>
        <v>#VALUE!</v>
      </c>
      <c r="K23" s="52" t="e">
        <f>Septiembre!K11-K11</f>
        <v>#VALUE!</v>
      </c>
      <c r="L23" s="52" t="e">
        <f>Septiembre!L11-L11</f>
        <v>#VALUE!</v>
      </c>
      <c r="M23" s="52" t="e">
        <f>Septiembre!M11-M11</f>
        <v>#VALUE!</v>
      </c>
      <c r="N23" s="52" t="e">
        <f>Septiembre!N11-N11</f>
        <v>#VALUE!</v>
      </c>
      <c r="O23" s="52" t="e">
        <f>Septiembre!O11-O11</f>
        <v>#VALUE!</v>
      </c>
      <c r="P23" s="52" t="e">
        <f>Septiembre!P11-P11</f>
        <v>#VALUE!</v>
      </c>
      <c r="Q23" s="52" t="e">
        <f>Septiembre!Q11-Q11</f>
        <v>#VALUE!</v>
      </c>
    </row>
    <row r="28" spans="2:20">
      <c r="R28" s="8"/>
      <c r="S28" s="8"/>
      <c r="T28" s="8"/>
    </row>
    <row r="29" spans="2:20">
      <c r="R29" s="10"/>
      <c r="S29" s="10"/>
      <c r="T29" s="10"/>
    </row>
    <row r="30" spans="2:20">
      <c r="R30" s="12"/>
      <c r="S30" s="12"/>
      <c r="T30" s="12"/>
    </row>
    <row r="33" spans="2:20">
      <c r="R33" s="9"/>
      <c r="S33" s="9"/>
      <c r="T33" s="9"/>
    </row>
    <row r="42" spans="2:20">
      <c r="R42" s="8"/>
      <c r="S42" s="8"/>
      <c r="T42" s="8"/>
    </row>
    <row r="43" spans="2:20">
      <c r="R43" s="10"/>
      <c r="S43" s="10"/>
      <c r="T43" s="10"/>
    </row>
    <row r="44" spans="2:20">
      <c r="R44" s="12"/>
      <c r="S44" s="12"/>
      <c r="T44" s="12"/>
    </row>
    <row r="46" spans="2:20">
      <c r="D46" s="8"/>
      <c r="E46" s="8"/>
      <c r="F46" s="8"/>
      <c r="G46" s="8"/>
      <c r="H46" s="8"/>
      <c r="I46" s="8"/>
      <c r="J46" s="8"/>
      <c r="K46" s="8"/>
      <c r="L46" s="8"/>
      <c r="M46" s="8"/>
      <c r="N46" s="8"/>
      <c r="O46" s="8"/>
      <c r="P46" s="8"/>
      <c r="Q46" s="8"/>
    </row>
    <row r="47" spans="2:20">
      <c r="B47" s="4"/>
      <c r="D47" s="4"/>
      <c r="E47" s="4"/>
      <c r="F47" s="4"/>
      <c r="G47" s="4"/>
      <c r="H47" s="4"/>
      <c r="I47" s="4"/>
      <c r="J47" s="4"/>
      <c r="K47" s="4"/>
      <c r="L47" s="4"/>
      <c r="M47" s="4"/>
      <c r="N47" s="4"/>
      <c r="O47" s="4"/>
      <c r="P47" s="4"/>
      <c r="Q47" s="4"/>
    </row>
    <row r="48" spans="2:20">
      <c r="B48" s="4"/>
      <c r="D48" s="4"/>
      <c r="E48" s="4"/>
      <c r="F48" s="4"/>
      <c r="G48" s="4"/>
      <c r="H48" s="4"/>
      <c r="I48" s="4"/>
      <c r="J48" s="4"/>
      <c r="K48" s="4"/>
      <c r="L48" s="4"/>
      <c r="M48" s="4"/>
      <c r="N48" s="4"/>
      <c r="O48" s="4"/>
      <c r="P48" s="4"/>
      <c r="Q48" s="4"/>
    </row>
    <row r="49" spans="2:21">
      <c r="B49" s="4"/>
      <c r="D49" s="4"/>
      <c r="E49" s="4"/>
      <c r="F49" s="4"/>
      <c r="G49" s="4"/>
      <c r="H49" s="4"/>
      <c r="I49" s="4"/>
      <c r="J49" s="4"/>
      <c r="K49" s="4"/>
      <c r="L49" s="4"/>
      <c r="M49" s="4"/>
      <c r="N49" s="4"/>
      <c r="O49" s="4"/>
      <c r="P49" s="4"/>
      <c r="Q49" s="4"/>
    </row>
    <row r="50" spans="2:21">
      <c r="B50" s="4"/>
      <c r="D50" s="4"/>
      <c r="E50" s="4"/>
      <c r="F50" s="4"/>
      <c r="G50" s="4"/>
      <c r="H50" s="4"/>
      <c r="I50" s="4"/>
      <c r="J50" s="4"/>
      <c r="K50" s="4"/>
      <c r="L50" s="4"/>
      <c r="M50" s="4"/>
      <c r="N50" s="4"/>
      <c r="O50" s="4"/>
      <c r="P50" s="4"/>
      <c r="Q50" s="4"/>
    </row>
    <row r="51" spans="2:21">
      <c r="B51" s="4"/>
      <c r="D51" s="4"/>
      <c r="E51" s="4"/>
      <c r="F51" s="4"/>
      <c r="G51" s="4"/>
      <c r="H51" s="4"/>
      <c r="I51" s="4"/>
      <c r="J51" s="4"/>
      <c r="K51" s="4"/>
      <c r="L51" s="4"/>
      <c r="M51" s="4"/>
      <c r="N51" s="4"/>
      <c r="O51" s="4"/>
      <c r="P51" s="4"/>
      <c r="Q51" s="4"/>
    </row>
    <row r="52" spans="2:21">
      <c r="B52" s="4"/>
      <c r="D52" s="4"/>
      <c r="E52" s="4"/>
      <c r="F52" s="4"/>
      <c r="G52" s="4"/>
      <c r="H52" s="4"/>
      <c r="I52" s="4"/>
      <c r="J52" s="4"/>
      <c r="K52" s="4"/>
      <c r="L52" s="4"/>
      <c r="M52" s="4"/>
      <c r="N52" s="4"/>
      <c r="O52" s="4"/>
      <c r="P52" s="4"/>
      <c r="Q52" s="4"/>
    </row>
    <row r="53" spans="2:21">
      <c r="B53" s="4"/>
      <c r="D53" s="4"/>
      <c r="E53" s="4"/>
      <c r="F53" s="4"/>
      <c r="G53" s="4"/>
      <c r="H53" s="4"/>
      <c r="I53" s="4"/>
      <c r="J53" s="4"/>
      <c r="K53" s="4"/>
      <c r="L53" s="4"/>
      <c r="M53" s="4"/>
      <c r="N53" s="4"/>
      <c r="O53" s="4"/>
      <c r="P53" s="4"/>
      <c r="Q53" s="4"/>
      <c r="R53" s="9"/>
      <c r="S53" s="9"/>
      <c r="T53" s="9"/>
    </row>
    <row r="54" spans="2:21">
      <c r="B54" s="4"/>
      <c r="D54" s="4"/>
      <c r="E54" s="4"/>
      <c r="F54" s="4"/>
      <c r="G54" s="4"/>
      <c r="H54" s="4"/>
      <c r="I54" s="4"/>
      <c r="J54" s="4"/>
      <c r="K54" s="4"/>
      <c r="L54" s="4"/>
      <c r="M54" s="4"/>
      <c r="N54" s="4"/>
      <c r="O54" s="4"/>
      <c r="P54" s="4"/>
      <c r="Q54" s="4"/>
    </row>
    <row r="56" spans="2:21">
      <c r="D56" s="8"/>
      <c r="E56" s="8"/>
      <c r="F56" s="8"/>
      <c r="G56" s="8"/>
      <c r="H56" s="8"/>
      <c r="I56" s="8"/>
      <c r="J56" s="8"/>
      <c r="K56" s="8"/>
      <c r="L56" s="8"/>
      <c r="M56" s="8"/>
      <c r="N56" s="8"/>
      <c r="O56" s="8"/>
      <c r="P56" s="8"/>
      <c r="Q56" s="8"/>
    </row>
    <row r="57" spans="2:21">
      <c r="D57" s="10"/>
      <c r="E57" s="10"/>
      <c r="F57" s="10"/>
      <c r="G57" s="10"/>
      <c r="H57" s="10"/>
      <c r="I57" s="10"/>
      <c r="J57" s="10"/>
      <c r="K57" s="10"/>
      <c r="L57" s="10"/>
      <c r="M57" s="10"/>
      <c r="N57" s="10"/>
      <c r="O57" s="10"/>
      <c r="P57" s="10"/>
      <c r="Q57" s="10"/>
    </row>
    <row r="58" spans="2:21">
      <c r="D58" s="11"/>
      <c r="E58" s="11"/>
      <c r="F58" s="11"/>
      <c r="G58" s="11"/>
      <c r="H58" s="11"/>
      <c r="I58" s="11"/>
      <c r="J58" s="11"/>
      <c r="K58" s="11"/>
      <c r="L58" s="11"/>
      <c r="M58" s="11"/>
      <c r="N58" s="11"/>
      <c r="O58" s="11"/>
      <c r="P58" s="11"/>
      <c r="Q58" s="11"/>
      <c r="U58" s="13"/>
    </row>
    <row r="60" spans="2:21">
      <c r="D60" s="8"/>
      <c r="E60" s="8"/>
      <c r="F60" s="8"/>
      <c r="G60" s="8"/>
      <c r="H60" s="8"/>
      <c r="I60" s="8"/>
      <c r="J60" s="8"/>
      <c r="K60" s="8"/>
      <c r="L60" s="8"/>
      <c r="M60" s="8"/>
      <c r="N60" s="8"/>
      <c r="O60" s="8"/>
      <c r="P60" s="8"/>
      <c r="Q60" s="8"/>
    </row>
    <row r="61" spans="2:21">
      <c r="B61" s="4"/>
    </row>
    <row r="62" spans="2:21">
      <c r="B62" s="4"/>
      <c r="R62" s="8"/>
      <c r="S62" s="8"/>
      <c r="T62" s="8"/>
    </row>
    <row r="63" spans="2:21">
      <c r="B63" s="4"/>
      <c r="C63" s="5"/>
      <c r="R63" s="10"/>
      <c r="S63" s="10"/>
      <c r="T63" s="10"/>
    </row>
    <row r="64" spans="2:21">
      <c r="B64" s="4"/>
      <c r="C64" s="5"/>
      <c r="R64" s="12"/>
      <c r="S64" s="12"/>
      <c r="T64" s="12"/>
    </row>
    <row r="65" spans="2:21">
      <c r="B65" s="4"/>
      <c r="C65" s="5"/>
    </row>
    <row r="66" spans="2:21">
      <c r="B66" s="4"/>
      <c r="C66" s="5"/>
    </row>
    <row r="67" spans="2:21">
      <c r="B67" s="4"/>
      <c r="C67" s="5"/>
    </row>
    <row r="68" spans="2:21">
      <c r="B68" s="4"/>
    </row>
    <row r="69" spans="2:21">
      <c r="R69" s="9"/>
      <c r="S69" s="9"/>
      <c r="T69" s="9"/>
    </row>
    <row r="70" spans="2:21">
      <c r="D70" s="8"/>
      <c r="E70" s="8"/>
      <c r="F70" s="8"/>
      <c r="G70" s="8"/>
      <c r="H70" s="8"/>
      <c r="I70" s="8"/>
      <c r="J70" s="8"/>
      <c r="K70" s="8"/>
      <c r="L70" s="8"/>
      <c r="M70" s="8"/>
      <c r="N70" s="8"/>
      <c r="O70" s="8"/>
      <c r="P70" s="8"/>
      <c r="Q70" s="8"/>
    </row>
    <row r="71" spans="2:21">
      <c r="D71" s="10"/>
      <c r="E71" s="10"/>
      <c r="F71" s="10"/>
      <c r="G71" s="10"/>
      <c r="H71" s="10"/>
      <c r="I71" s="10"/>
      <c r="J71" s="10"/>
      <c r="K71" s="10"/>
      <c r="L71" s="10"/>
      <c r="M71" s="10"/>
      <c r="N71" s="10"/>
      <c r="O71" s="10"/>
      <c r="P71" s="10"/>
      <c r="Q71" s="10"/>
    </row>
    <row r="72" spans="2:21">
      <c r="D72" s="11"/>
      <c r="E72" s="11"/>
      <c r="F72" s="11"/>
      <c r="G72" s="11"/>
      <c r="H72" s="11"/>
      <c r="I72" s="11"/>
      <c r="J72" s="11"/>
      <c r="K72" s="11"/>
      <c r="L72" s="11"/>
      <c r="M72" s="11"/>
      <c r="N72" s="11"/>
      <c r="O72" s="11"/>
      <c r="P72" s="11"/>
      <c r="Q72" s="11"/>
      <c r="U72" s="13"/>
    </row>
    <row r="73" spans="2:21">
      <c r="B73" s="4"/>
      <c r="C73" s="5"/>
      <c r="D73" s="4"/>
      <c r="F73" s="5"/>
      <c r="J73" s="9"/>
      <c r="K73" s="9"/>
      <c r="M73" s="9"/>
      <c r="O73" s="9"/>
    </row>
    <row r="74" spans="2:21">
      <c r="B74" s="4"/>
      <c r="C74" s="5"/>
      <c r="D74" s="4"/>
      <c r="F74" s="5"/>
      <c r="J74" s="9"/>
      <c r="K74" s="9"/>
      <c r="M74" s="9"/>
      <c r="O74" s="9"/>
    </row>
    <row r="75" spans="2:21">
      <c r="B75" s="4"/>
      <c r="C75" s="5"/>
      <c r="D75" s="4"/>
      <c r="F75" s="5"/>
      <c r="J75" s="9"/>
      <c r="K75" s="9"/>
      <c r="L75" s="9"/>
      <c r="M75" s="9"/>
      <c r="O75" s="9"/>
    </row>
    <row r="76" spans="2:21">
      <c r="B76" s="4"/>
      <c r="D76" s="4"/>
      <c r="F76" s="5"/>
      <c r="J76" s="9"/>
      <c r="K76" s="9"/>
      <c r="L76" s="9"/>
      <c r="M76" s="9"/>
      <c r="O76" s="9"/>
      <c r="P76" s="9"/>
    </row>
    <row r="78" spans="2:21">
      <c r="D78" s="8"/>
      <c r="E78" s="8"/>
      <c r="F78" s="8"/>
      <c r="G78" s="8"/>
      <c r="H78" s="8"/>
      <c r="I78" s="8"/>
      <c r="J78" s="8"/>
      <c r="K78" s="8"/>
      <c r="L78" s="8"/>
      <c r="M78" s="8"/>
      <c r="N78" s="8"/>
      <c r="O78" s="8"/>
      <c r="P78" s="8"/>
      <c r="Q78" s="8"/>
      <c r="R78" s="8"/>
      <c r="S78" s="8"/>
      <c r="T78" s="8"/>
    </row>
    <row r="79" spans="2:21">
      <c r="D79" s="10"/>
      <c r="E79" s="10"/>
      <c r="F79" s="10"/>
      <c r="G79" s="10"/>
      <c r="H79" s="10"/>
      <c r="I79" s="10"/>
      <c r="J79" s="10"/>
      <c r="K79" s="10"/>
      <c r="L79" s="10"/>
      <c r="M79" s="10"/>
      <c r="N79" s="10"/>
      <c r="O79" s="10"/>
      <c r="P79" s="10"/>
      <c r="Q79" s="10"/>
      <c r="R79" s="10"/>
      <c r="S79" s="10"/>
      <c r="T79" s="10"/>
    </row>
    <row r="80" spans="2:21">
      <c r="D80" s="11"/>
      <c r="E80" s="11"/>
      <c r="F80" s="11"/>
      <c r="G80" s="11"/>
      <c r="H80" s="11"/>
      <c r="I80" s="11"/>
      <c r="J80" s="11"/>
      <c r="K80" s="11"/>
      <c r="L80" s="11"/>
      <c r="M80" s="11"/>
      <c r="N80" s="11"/>
      <c r="O80" s="11"/>
      <c r="P80" s="11"/>
      <c r="Q80" s="11"/>
      <c r="R80" s="12"/>
      <c r="S80" s="12"/>
      <c r="T80" s="12"/>
    </row>
    <row r="90" spans="21:21">
      <c r="U90" s="13"/>
    </row>
    <row r="97" spans="21:21">
      <c r="U97">
        <f>SUM(D79:R79)</f>
        <v>0</v>
      </c>
    </row>
    <row r="98" spans="21:21">
      <c r="U98" s="13">
        <f>SUM(D80:T80)</f>
        <v>0</v>
      </c>
    </row>
  </sheetData>
  <pageMargins left="0.7" right="0.7" top="0.75" bottom="0.75" header="0.3" footer="0.3"/>
  <pageSetup paperSize="9" orientation="portrait" horizontalDpi="200" verticalDpi="200" r:id="rId1"/>
  <drawing r:id="rId2"/>
</worksheet>
</file>

<file path=xl/worksheets/sheet12.xml><?xml version="1.0" encoding="utf-8"?>
<worksheet xmlns="http://schemas.openxmlformats.org/spreadsheetml/2006/main" xmlns:r="http://schemas.openxmlformats.org/officeDocument/2006/relationships">
  <sheetPr codeName="Feuil13"/>
  <dimension ref="B1:U98"/>
  <sheetViews>
    <sheetView workbookViewId="0">
      <selection activeCell="D5" sqref="D5"/>
    </sheetView>
  </sheetViews>
  <sheetFormatPr baseColWidth="10" defaultRowHeight="15"/>
  <cols>
    <col min="2" max="2" width="14.42578125" customWidth="1"/>
    <col min="3" max="3" width="12" bestFit="1" customWidth="1"/>
    <col min="4" max="4" width="13.42578125" bestFit="1" customWidth="1"/>
    <col min="5" max="5" width="14.42578125" customWidth="1"/>
    <col min="6" max="6" width="14.140625" bestFit="1" customWidth="1"/>
    <col min="7" max="7" width="14.28515625" customWidth="1"/>
    <col min="8" max="12" width="14.140625" bestFit="1" customWidth="1"/>
    <col min="13" max="13" width="14.28515625" customWidth="1"/>
    <col min="14" max="14" width="15.140625" bestFit="1" customWidth="1"/>
    <col min="15" max="15" width="15.5703125" customWidth="1"/>
    <col min="16" max="16" width="16.7109375" customWidth="1"/>
    <col min="17" max="17" width="15.42578125" customWidth="1"/>
  </cols>
  <sheetData>
    <row r="1" spans="2:17">
      <c r="B1" s="1"/>
    </row>
    <row r="2" spans="2:17">
      <c r="C2" s="2"/>
      <c r="D2" s="3"/>
      <c r="E2" s="3"/>
      <c r="F2" s="2"/>
    </row>
    <row r="3" spans="2:17" ht="30">
      <c r="B3" s="14" t="str">
        <f>Enero!B3</f>
        <v>Palabra clave</v>
      </c>
      <c r="C3" s="18" t="str">
        <f>Enero!C3</f>
        <v>Búsquedas Mensuales</v>
      </c>
      <c r="D3" s="19" t="str">
        <f>Enero!D3</f>
        <v>Miweb.com</v>
      </c>
      <c r="E3" s="20" t="str">
        <f>Enero!E3</f>
        <v>Competencia 1</v>
      </c>
      <c r="F3" s="20" t="str">
        <f>Enero!F3</f>
        <v>Competencia 2</v>
      </c>
      <c r="G3" s="20" t="str">
        <f>Enero!G3</f>
        <v>Competencia 3</v>
      </c>
      <c r="H3" s="20" t="str">
        <f>Enero!H3</f>
        <v>Competencia 4</v>
      </c>
      <c r="I3" s="20" t="str">
        <f>Enero!I3</f>
        <v>Competencia 5</v>
      </c>
      <c r="J3" s="20" t="str">
        <f>Enero!J3</f>
        <v>Competencia 6</v>
      </c>
      <c r="K3" s="20" t="str">
        <f>Enero!K3</f>
        <v>Competencia 7</v>
      </c>
      <c r="L3" s="20" t="str">
        <f>Enero!L3</f>
        <v>Competencia 8</v>
      </c>
      <c r="M3" s="20" t="str">
        <f>Enero!M3</f>
        <v>Competencia 9</v>
      </c>
      <c r="N3" s="20" t="str">
        <f>Enero!N3</f>
        <v>Competencia 10</v>
      </c>
      <c r="O3" s="20" t="str">
        <f>Enero!O3</f>
        <v>Competencia 11</v>
      </c>
      <c r="P3" s="20" t="str">
        <f>Enero!P3</f>
        <v>Competencia 12</v>
      </c>
      <c r="Q3" s="20" t="str">
        <f>Enero!Q3</f>
        <v>Competencia 13</v>
      </c>
    </row>
    <row r="4" spans="2:17">
      <c r="B4" s="6" t="str">
        <f>Enero!B4</f>
        <v>Keyword1</v>
      </c>
      <c r="C4" s="6" t="s">
        <v>0</v>
      </c>
      <c r="D4" s="6" t="s">
        <v>0</v>
      </c>
      <c r="E4" s="6" t="s">
        <v>0</v>
      </c>
      <c r="F4" s="6" t="s">
        <v>0</v>
      </c>
      <c r="G4" s="6" t="s">
        <v>0</v>
      </c>
      <c r="H4" s="6" t="s">
        <v>0</v>
      </c>
      <c r="I4" s="6" t="s">
        <v>0</v>
      </c>
      <c r="J4" s="6" t="s">
        <v>0</v>
      </c>
      <c r="K4" s="6" t="s">
        <v>0</v>
      </c>
      <c r="L4" s="6" t="s">
        <v>0</v>
      </c>
      <c r="M4" s="6" t="s">
        <v>0</v>
      </c>
      <c r="N4" s="6" t="s">
        <v>0</v>
      </c>
      <c r="O4" s="6" t="s">
        <v>0</v>
      </c>
      <c r="P4" s="6" t="s">
        <v>0</v>
      </c>
      <c r="Q4" s="6" t="s">
        <v>0</v>
      </c>
    </row>
    <row r="5" spans="2:17">
      <c r="B5" s="6" t="str">
        <f>Enero!B5</f>
        <v>Keyword2</v>
      </c>
      <c r="C5" s="6" t="s">
        <v>0</v>
      </c>
      <c r="D5" s="6" t="s">
        <v>0</v>
      </c>
      <c r="E5" s="6" t="s">
        <v>0</v>
      </c>
      <c r="F5" s="6" t="s">
        <v>0</v>
      </c>
      <c r="G5" s="6" t="s">
        <v>0</v>
      </c>
      <c r="H5" s="6" t="s">
        <v>0</v>
      </c>
      <c r="I5" s="6" t="s">
        <v>0</v>
      </c>
      <c r="J5" s="6" t="s">
        <v>0</v>
      </c>
      <c r="K5" s="6" t="s">
        <v>0</v>
      </c>
      <c r="L5" s="6" t="s">
        <v>0</v>
      </c>
      <c r="M5" s="6" t="s">
        <v>0</v>
      </c>
      <c r="N5" s="6" t="s">
        <v>0</v>
      </c>
      <c r="O5" s="6" t="s">
        <v>0</v>
      </c>
      <c r="P5" s="6" t="s">
        <v>0</v>
      </c>
      <c r="Q5" s="6" t="s">
        <v>0</v>
      </c>
    </row>
    <row r="6" spans="2:17">
      <c r="B6" s="6" t="str">
        <f>Enero!B6</f>
        <v>Keyword3</v>
      </c>
      <c r="C6" s="6" t="s">
        <v>0</v>
      </c>
      <c r="D6" s="6" t="s">
        <v>0</v>
      </c>
      <c r="E6" s="6" t="s">
        <v>0</v>
      </c>
      <c r="F6" s="6" t="s">
        <v>0</v>
      </c>
      <c r="G6" s="6" t="s">
        <v>0</v>
      </c>
      <c r="H6" s="6" t="s">
        <v>0</v>
      </c>
      <c r="I6" s="6" t="s">
        <v>0</v>
      </c>
      <c r="J6" s="6" t="s">
        <v>0</v>
      </c>
      <c r="K6" s="6" t="s">
        <v>0</v>
      </c>
      <c r="L6" s="6" t="s">
        <v>0</v>
      </c>
      <c r="M6" s="6" t="s">
        <v>0</v>
      </c>
      <c r="N6" s="6" t="s">
        <v>0</v>
      </c>
      <c r="O6" s="6" t="s">
        <v>0</v>
      </c>
      <c r="P6" s="6" t="s">
        <v>0</v>
      </c>
      <c r="Q6" s="6" t="s">
        <v>0</v>
      </c>
    </row>
    <row r="7" spans="2:17">
      <c r="B7" s="6" t="str">
        <f>Enero!B7</f>
        <v>Keyword4</v>
      </c>
      <c r="C7" s="6" t="s">
        <v>0</v>
      </c>
      <c r="D7" s="6" t="s">
        <v>0</v>
      </c>
      <c r="E7" s="6" t="s">
        <v>0</v>
      </c>
      <c r="F7" s="6" t="s">
        <v>0</v>
      </c>
      <c r="G7" s="6" t="s">
        <v>0</v>
      </c>
      <c r="H7" s="6" t="s">
        <v>0</v>
      </c>
      <c r="I7" s="6" t="s">
        <v>0</v>
      </c>
      <c r="J7" s="6" t="s">
        <v>0</v>
      </c>
      <c r="K7" s="6" t="s">
        <v>0</v>
      </c>
      <c r="L7" s="6" t="s">
        <v>0</v>
      </c>
      <c r="M7" s="6" t="s">
        <v>0</v>
      </c>
      <c r="N7" s="6" t="s">
        <v>0</v>
      </c>
      <c r="O7" s="6" t="s">
        <v>0</v>
      </c>
      <c r="P7" s="6" t="s">
        <v>0</v>
      </c>
      <c r="Q7" s="6" t="s">
        <v>0</v>
      </c>
    </row>
    <row r="8" spans="2:17">
      <c r="B8" s="6" t="str">
        <f>Enero!B8</f>
        <v>Keyword5</v>
      </c>
      <c r="C8" s="6" t="s">
        <v>0</v>
      </c>
      <c r="D8" s="6" t="s">
        <v>0</v>
      </c>
      <c r="E8" s="6" t="s">
        <v>0</v>
      </c>
      <c r="F8" s="6" t="s">
        <v>0</v>
      </c>
      <c r="G8" s="6" t="s">
        <v>0</v>
      </c>
      <c r="H8" s="6" t="s">
        <v>0</v>
      </c>
      <c r="I8" s="6" t="s">
        <v>0</v>
      </c>
      <c r="J8" s="6" t="s">
        <v>0</v>
      </c>
      <c r="K8" s="6" t="s">
        <v>0</v>
      </c>
      <c r="L8" s="6" t="s">
        <v>0</v>
      </c>
      <c r="M8" s="6" t="s">
        <v>0</v>
      </c>
      <c r="N8" s="6" t="s">
        <v>0</v>
      </c>
      <c r="O8" s="6" t="s">
        <v>0</v>
      </c>
      <c r="P8" s="6" t="s">
        <v>0</v>
      </c>
      <c r="Q8" s="6" t="s">
        <v>0</v>
      </c>
    </row>
    <row r="9" spans="2:17">
      <c r="B9" s="6" t="str">
        <f>Enero!B9</f>
        <v>Keyword6</v>
      </c>
      <c r="C9" s="6" t="s">
        <v>0</v>
      </c>
      <c r="D9" s="6" t="s">
        <v>0</v>
      </c>
      <c r="E9" s="6" t="s">
        <v>0</v>
      </c>
      <c r="F9" s="6" t="s">
        <v>0</v>
      </c>
      <c r="G9" s="6" t="s">
        <v>0</v>
      </c>
      <c r="H9" s="6" t="s">
        <v>0</v>
      </c>
      <c r="I9" s="6" t="s">
        <v>0</v>
      </c>
      <c r="J9" s="6" t="s">
        <v>0</v>
      </c>
      <c r="K9" s="6" t="s">
        <v>0</v>
      </c>
      <c r="L9" s="6" t="s">
        <v>0</v>
      </c>
      <c r="M9" s="6" t="s">
        <v>0</v>
      </c>
      <c r="N9" s="6" t="s">
        <v>0</v>
      </c>
      <c r="O9" s="6" t="s">
        <v>0</v>
      </c>
      <c r="P9" s="6" t="s">
        <v>0</v>
      </c>
      <c r="Q9" s="6" t="s">
        <v>0</v>
      </c>
    </row>
    <row r="10" spans="2:17">
      <c r="B10" s="6" t="str">
        <f>Enero!B10</f>
        <v>Keyword7</v>
      </c>
      <c r="C10" s="6" t="s">
        <v>0</v>
      </c>
      <c r="D10" s="6" t="s">
        <v>0</v>
      </c>
      <c r="E10" s="6" t="s">
        <v>0</v>
      </c>
      <c r="F10" s="6" t="s">
        <v>0</v>
      </c>
      <c r="G10" s="6" t="s">
        <v>0</v>
      </c>
      <c r="H10" s="6" t="s">
        <v>0</v>
      </c>
      <c r="I10" s="6" t="s">
        <v>0</v>
      </c>
      <c r="J10" s="6" t="s">
        <v>0</v>
      </c>
      <c r="K10" s="6" t="s">
        <v>0</v>
      </c>
      <c r="L10" s="6" t="s">
        <v>0</v>
      </c>
      <c r="M10" s="6" t="s">
        <v>0</v>
      </c>
      <c r="N10" s="6" t="s">
        <v>0</v>
      </c>
      <c r="O10" s="6" t="s">
        <v>0</v>
      </c>
      <c r="P10" s="6" t="s">
        <v>0</v>
      </c>
      <c r="Q10" s="6" t="s">
        <v>0</v>
      </c>
    </row>
    <row r="11" spans="2:17">
      <c r="B11" s="6" t="str">
        <f>Enero!B11</f>
        <v>Keyword8</v>
      </c>
      <c r="C11" s="6" t="s">
        <v>0</v>
      </c>
      <c r="D11" s="6" t="s">
        <v>0</v>
      </c>
      <c r="E11" s="6" t="s">
        <v>0</v>
      </c>
      <c r="F11" s="6" t="s">
        <v>0</v>
      </c>
      <c r="G11" s="6" t="s">
        <v>0</v>
      </c>
      <c r="H11" s="6" t="s">
        <v>0</v>
      </c>
      <c r="I11" s="6" t="s">
        <v>0</v>
      </c>
      <c r="J11" s="6" t="s">
        <v>0</v>
      </c>
      <c r="K11" s="6" t="s">
        <v>0</v>
      </c>
      <c r="L11" s="6" t="s">
        <v>0</v>
      </c>
      <c r="M11" s="6" t="s">
        <v>0</v>
      </c>
      <c r="N11" s="6" t="s">
        <v>0</v>
      </c>
      <c r="O11" s="6" t="s">
        <v>0</v>
      </c>
      <c r="P11" s="6" t="s">
        <v>0</v>
      </c>
      <c r="Q11" s="6" t="s">
        <v>0</v>
      </c>
    </row>
    <row r="13" spans="2:17">
      <c r="B13" t="s">
        <v>52</v>
      </c>
    </row>
    <row r="15" spans="2:17" ht="30">
      <c r="B15" s="14" t="str">
        <f>B3</f>
        <v>Palabra clave</v>
      </c>
      <c r="C15" s="18" t="str">
        <f>C3</f>
        <v>Búsquedas Mensuales</v>
      </c>
      <c r="D15" s="19" t="str">
        <f>D3</f>
        <v>Miweb.com</v>
      </c>
      <c r="E15" s="20" t="str">
        <f>E3</f>
        <v>Competencia 1</v>
      </c>
      <c r="F15" s="20" t="str">
        <f t="shared" ref="F15:Q15" si="0">F3</f>
        <v>Competencia 2</v>
      </c>
      <c r="G15" s="20" t="str">
        <f t="shared" si="0"/>
        <v>Competencia 3</v>
      </c>
      <c r="H15" s="20" t="str">
        <f t="shared" si="0"/>
        <v>Competencia 4</v>
      </c>
      <c r="I15" s="20" t="str">
        <f t="shared" si="0"/>
        <v>Competencia 5</v>
      </c>
      <c r="J15" s="20" t="str">
        <f t="shared" si="0"/>
        <v>Competencia 6</v>
      </c>
      <c r="K15" s="20" t="str">
        <f t="shared" si="0"/>
        <v>Competencia 7</v>
      </c>
      <c r="L15" s="20" t="str">
        <f t="shared" si="0"/>
        <v>Competencia 8</v>
      </c>
      <c r="M15" s="20" t="str">
        <f t="shared" si="0"/>
        <v>Competencia 9</v>
      </c>
      <c r="N15" s="20" t="str">
        <f t="shared" si="0"/>
        <v>Competencia 10</v>
      </c>
      <c r="O15" s="20" t="str">
        <f t="shared" si="0"/>
        <v>Competencia 11</v>
      </c>
      <c r="P15" s="20" t="str">
        <f t="shared" si="0"/>
        <v>Competencia 12</v>
      </c>
      <c r="Q15" s="20" t="str">
        <f t="shared" si="0"/>
        <v>Competencia 13</v>
      </c>
    </row>
    <row r="16" spans="2:17">
      <c r="B16" s="6" t="str">
        <f>B4</f>
        <v>Keyword1</v>
      </c>
      <c r="C16" s="6" t="str">
        <f>Octubre!C4</f>
        <v>-</v>
      </c>
      <c r="D16" s="52" t="e">
        <f>Octubre!D4-D4</f>
        <v>#VALUE!</v>
      </c>
      <c r="E16" s="52" t="e">
        <f>Octubre!E4-E4</f>
        <v>#VALUE!</v>
      </c>
      <c r="F16" s="52" t="e">
        <f>Octubre!F4-F4</f>
        <v>#VALUE!</v>
      </c>
      <c r="G16" s="52" t="e">
        <f>Octubre!G4-G4</f>
        <v>#VALUE!</v>
      </c>
      <c r="H16" s="52" t="e">
        <f>Octubre!H4-H4</f>
        <v>#VALUE!</v>
      </c>
      <c r="I16" s="52" t="e">
        <f>Octubre!I4-I4</f>
        <v>#VALUE!</v>
      </c>
      <c r="J16" s="52" t="e">
        <f>Octubre!J4-J4</f>
        <v>#VALUE!</v>
      </c>
      <c r="K16" s="52" t="e">
        <f>Octubre!K4-K4</f>
        <v>#VALUE!</v>
      </c>
      <c r="L16" s="52" t="e">
        <f>Octubre!L4-L4</f>
        <v>#VALUE!</v>
      </c>
      <c r="M16" s="52" t="e">
        <f>Octubre!M4-M4</f>
        <v>#VALUE!</v>
      </c>
      <c r="N16" s="52" t="e">
        <f>Octubre!N4-N4</f>
        <v>#VALUE!</v>
      </c>
      <c r="O16" s="52" t="e">
        <f>Octubre!O4-O4</f>
        <v>#VALUE!</v>
      </c>
      <c r="P16" s="52" t="e">
        <f>Octubre!P4-P4</f>
        <v>#VALUE!</v>
      </c>
      <c r="Q16" s="52" t="e">
        <f>Octubre!Q4-Q4</f>
        <v>#VALUE!</v>
      </c>
    </row>
    <row r="17" spans="2:20">
      <c r="B17" s="6">
        <f>Enero!B17</f>
        <v>0</v>
      </c>
      <c r="C17" s="6" t="str">
        <f>Octubre!C5</f>
        <v>-</v>
      </c>
      <c r="D17" s="52" t="e">
        <f>Octubre!D5-D5</f>
        <v>#VALUE!</v>
      </c>
      <c r="E17" s="52" t="e">
        <f>Octubre!E5-E5</f>
        <v>#VALUE!</v>
      </c>
      <c r="F17" s="52" t="e">
        <f>Octubre!F5-F5</f>
        <v>#VALUE!</v>
      </c>
      <c r="G17" s="52" t="e">
        <f>Octubre!G5-G5</f>
        <v>#VALUE!</v>
      </c>
      <c r="H17" s="52" t="e">
        <f>Octubre!H5-H5</f>
        <v>#VALUE!</v>
      </c>
      <c r="I17" s="52" t="e">
        <f>Octubre!I5-I5</f>
        <v>#VALUE!</v>
      </c>
      <c r="J17" s="52" t="e">
        <f>Octubre!J5-J5</f>
        <v>#VALUE!</v>
      </c>
      <c r="K17" s="52" t="e">
        <f>Octubre!K5-K5</f>
        <v>#VALUE!</v>
      </c>
      <c r="L17" s="52" t="e">
        <f>Octubre!L5-L5</f>
        <v>#VALUE!</v>
      </c>
      <c r="M17" s="52" t="e">
        <f>Octubre!M5-M5</f>
        <v>#VALUE!</v>
      </c>
      <c r="N17" s="52" t="e">
        <f>Octubre!N5-N5</f>
        <v>#VALUE!</v>
      </c>
      <c r="O17" s="52" t="e">
        <f>Octubre!O5-O5</f>
        <v>#VALUE!</v>
      </c>
      <c r="P17" s="52" t="e">
        <f>Octubre!P5-P5</f>
        <v>#VALUE!</v>
      </c>
      <c r="Q17" s="52" t="e">
        <f>Octubre!Q5-Q5</f>
        <v>#VALUE!</v>
      </c>
    </row>
    <row r="18" spans="2:20">
      <c r="B18" s="6">
        <f>Enero!B18</f>
        <v>0</v>
      </c>
      <c r="C18" s="6" t="str">
        <f>Octubre!C6</f>
        <v>-</v>
      </c>
      <c r="D18" s="52" t="e">
        <f>Octubre!D6-D6</f>
        <v>#VALUE!</v>
      </c>
      <c r="E18" s="52" t="e">
        <f>Octubre!E6-E6</f>
        <v>#VALUE!</v>
      </c>
      <c r="F18" s="52" t="e">
        <f>Octubre!F6-F6</f>
        <v>#VALUE!</v>
      </c>
      <c r="G18" s="52" t="e">
        <f>Octubre!G6-G6</f>
        <v>#VALUE!</v>
      </c>
      <c r="H18" s="52" t="e">
        <f>Octubre!H6-H6</f>
        <v>#VALUE!</v>
      </c>
      <c r="I18" s="52" t="e">
        <f>Octubre!I6-I6</f>
        <v>#VALUE!</v>
      </c>
      <c r="J18" s="52" t="e">
        <f>Octubre!J6-J6</f>
        <v>#VALUE!</v>
      </c>
      <c r="K18" s="52" t="e">
        <f>Octubre!K6-K6</f>
        <v>#VALUE!</v>
      </c>
      <c r="L18" s="52" t="e">
        <f>Octubre!L6-L6</f>
        <v>#VALUE!</v>
      </c>
      <c r="M18" s="52" t="e">
        <f>Octubre!M6-M6</f>
        <v>#VALUE!</v>
      </c>
      <c r="N18" s="52" t="e">
        <f>Octubre!N6-N6</f>
        <v>#VALUE!</v>
      </c>
      <c r="O18" s="52" t="e">
        <f>Octubre!O6-O6</f>
        <v>#VALUE!</v>
      </c>
      <c r="P18" s="52" t="e">
        <f>Octubre!P6-P6</f>
        <v>#VALUE!</v>
      </c>
      <c r="Q18" s="52" t="e">
        <f>Octubre!Q6-Q6</f>
        <v>#VALUE!</v>
      </c>
    </row>
    <row r="19" spans="2:20">
      <c r="B19" s="6">
        <f>Enero!B19</f>
        <v>0</v>
      </c>
      <c r="C19" s="6" t="str">
        <f>Octubre!C7</f>
        <v>-</v>
      </c>
      <c r="D19" s="52" t="e">
        <f>Octubre!D7-D7</f>
        <v>#VALUE!</v>
      </c>
      <c r="E19" s="52" t="e">
        <f>Octubre!E7-E7</f>
        <v>#VALUE!</v>
      </c>
      <c r="F19" s="52" t="e">
        <f>Octubre!F7-F7</f>
        <v>#VALUE!</v>
      </c>
      <c r="G19" s="52" t="e">
        <f>Octubre!G7-G7</f>
        <v>#VALUE!</v>
      </c>
      <c r="H19" s="52" t="e">
        <f>Octubre!H7-H7</f>
        <v>#VALUE!</v>
      </c>
      <c r="I19" s="52" t="e">
        <f>Octubre!I7-I7</f>
        <v>#VALUE!</v>
      </c>
      <c r="J19" s="52" t="e">
        <f>Octubre!J7-J7</f>
        <v>#VALUE!</v>
      </c>
      <c r="K19" s="52" t="e">
        <f>Octubre!K7-K7</f>
        <v>#VALUE!</v>
      </c>
      <c r="L19" s="52" t="e">
        <f>Octubre!L7-L7</f>
        <v>#VALUE!</v>
      </c>
      <c r="M19" s="52" t="e">
        <f>Octubre!M7-M7</f>
        <v>#VALUE!</v>
      </c>
      <c r="N19" s="52" t="e">
        <f>Octubre!N7-N7</f>
        <v>#VALUE!</v>
      </c>
      <c r="O19" s="52" t="e">
        <f>Octubre!O7-O7</f>
        <v>#VALUE!</v>
      </c>
      <c r="P19" s="52" t="e">
        <f>Octubre!P7-P7</f>
        <v>#VALUE!</v>
      </c>
      <c r="Q19" s="52" t="e">
        <f>Octubre!Q7-Q7</f>
        <v>#VALUE!</v>
      </c>
      <c r="S19" s="9"/>
      <c r="T19" s="9"/>
    </row>
    <row r="20" spans="2:20">
      <c r="B20" s="6">
        <f>Enero!B20</f>
        <v>0</v>
      </c>
      <c r="C20" s="6" t="str">
        <f>Octubre!C8</f>
        <v>-</v>
      </c>
      <c r="D20" s="52" t="e">
        <f>Octubre!D8-D8</f>
        <v>#VALUE!</v>
      </c>
      <c r="E20" s="52" t="e">
        <f>Octubre!E8-E8</f>
        <v>#VALUE!</v>
      </c>
      <c r="F20" s="52" t="e">
        <f>Octubre!F8-F8</f>
        <v>#VALUE!</v>
      </c>
      <c r="G20" s="52" t="e">
        <f>Octubre!G8-G8</f>
        <v>#VALUE!</v>
      </c>
      <c r="H20" s="52" t="e">
        <f>Octubre!H8-H8</f>
        <v>#VALUE!</v>
      </c>
      <c r="I20" s="52" t="e">
        <f>Octubre!I8-I8</f>
        <v>#VALUE!</v>
      </c>
      <c r="J20" s="52" t="e">
        <f>Octubre!J8-J8</f>
        <v>#VALUE!</v>
      </c>
      <c r="K20" s="52" t="e">
        <f>Octubre!K8-K8</f>
        <v>#VALUE!</v>
      </c>
      <c r="L20" s="52" t="e">
        <f>Octubre!L8-L8</f>
        <v>#VALUE!</v>
      </c>
      <c r="M20" s="52" t="e">
        <f>Octubre!M8-M8</f>
        <v>#VALUE!</v>
      </c>
      <c r="N20" s="52" t="e">
        <f>Octubre!N8-N8</f>
        <v>#VALUE!</v>
      </c>
      <c r="O20" s="52" t="e">
        <f>Octubre!O8-O8</f>
        <v>#VALUE!</v>
      </c>
      <c r="P20" s="52" t="e">
        <f>Octubre!P8-P8</f>
        <v>#VALUE!</v>
      </c>
      <c r="Q20" s="52" t="e">
        <f>Octubre!Q8-Q8</f>
        <v>#VALUE!</v>
      </c>
    </row>
    <row r="21" spans="2:20">
      <c r="B21" s="6">
        <f>Enero!B21</f>
        <v>0</v>
      </c>
      <c r="C21" s="6" t="str">
        <f>Octubre!C9</f>
        <v>-</v>
      </c>
      <c r="D21" s="52" t="e">
        <f>Octubre!D9-D9</f>
        <v>#VALUE!</v>
      </c>
      <c r="E21" s="52" t="e">
        <f>Octubre!E9-E9</f>
        <v>#VALUE!</v>
      </c>
      <c r="F21" s="52" t="e">
        <f>Octubre!F9-F9</f>
        <v>#VALUE!</v>
      </c>
      <c r="G21" s="52" t="e">
        <f>Octubre!G9-G9</f>
        <v>#VALUE!</v>
      </c>
      <c r="H21" s="52" t="e">
        <f>Octubre!H9-H9</f>
        <v>#VALUE!</v>
      </c>
      <c r="I21" s="52" t="e">
        <f>Octubre!I9-I9</f>
        <v>#VALUE!</v>
      </c>
      <c r="J21" s="52" t="e">
        <f>Octubre!J9-J9</f>
        <v>#VALUE!</v>
      </c>
      <c r="K21" s="52" t="e">
        <f>Octubre!K9-K9</f>
        <v>#VALUE!</v>
      </c>
      <c r="L21" s="52" t="e">
        <f>Octubre!L9-L9</f>
        <v>#VALUE!</v>
      </c>
      <c r="M21" s="52" t="e">
        <f>Octubre!M9-M9</f>
        <v>#VALUE!</v>
      </c>
      <c r="N21" s="52" t="e">
        <f>Octubre!N9-N9</f>
        <v>#VALUE!</v>
      </c>
      <c r="O21" s="52" t="e">
        <f>Octubre!O9-O9</f>
        <v>#VALUE!</v>
      </c>
      <c r="P21" s="52" t="e">
        <f>Octubre!P9-P9</f>
        <v>#VALUE!</v>
      </c>
      <c r="Q21" s="52" t="e">
        <f>Octubre!Q9-Q9</f>
        <v>#VALUE!</v>
      </c>
    </row>
    <row r="22" spans="2:20">
      <c r="B22" s="6">
        <f>Enero!B22</f>
        <v>0</v>
      </c>
      <c r="C22" s="6" t="str">
        <f>Octubre!C10</f>
        <v>-</v>
      </c>
      <c r="D22" s="52" t="e">
        <f>Octubre!D10-D10</f>
        <v>#VALUE!</v>
      </c>
      <c r="E22" s="52" t="e">
        <f>Octubre!E10-E10</f>
        <v>#VALUE!</v>
      </c>
      <c r="F22" s="52" t="e">
        <f>Octubre!F10-F10</f>
        <v>#VALUE!</v>
      </c>
      <c r="G22" s="52" t="e">
        <f>Octubre!G10-G10</f>
        <v>#VALUE!</v>
      </c>
      <c r="H22" s="52" t="e">
        <f>Octubre!H10-H10</f>
        <v>#VALUE!</v>
      </c>
      <c r="I22" s="52" t="e">
        <f>Octubre!I10-I10</f>
        <v>#VALUE!</v>
      </c>
      <c r="J22" s="52" t="e">
        <f>Octubre!J10-J10</f>
        <v>#VALUE!</v>
      </c>
      <c r="K22" s="52" t="e">
        <f>Octubre!K10-K10</f>
        <v>#VALUE!</v>
      </c>
      <c r="L22" s="52" t="e">
        <f>Octubre!L10-L10</f>
        <v>#VALUE!</v>
      </c>
      <c r="M22" s="52" t="e">
        <f>Octubre!M10-M10</f>
        <v>#VALUE!</v>
      </c>
      <c r="N22" s="52" t="e">
        <f>Octubre!N10-N10</f>
        <v>#VALUE!</v>
      </c>
      <c r="O22" s="52" t="e">
        <f>Octubre!O10-O10</f>
        <v>#VALUE!</v>
      </c>
      <c r="P22" s="52" t="e">
        <f>Octubre!P10-P10</f>
        <v>#VALUE!</v>
      </c>
      <c r="Q22" s="52" t="e">
        <f>Octubre!Q10-Q10</f>
        <v>#VALUE!</v>
      </c>
    </row>
    <row r="23" spans="2:20">
      <c r="B23" s="6">
        <f>Enero!B23</f>
        <v>0</v>
      </c>
      <c r="C23" s="6" t="str">
        <f>Octubre!C11</f>
        <v>-</v>
      </c>
      <c r="D23" s="52" t="e">
        <f>Octubre!D11-D11</f>
        <v>#VALUE!</v>
      </c>
      <c r="E23" s="52" t="e">
        <f>Octubre!E11-E11</f>
        <v>#VALUE!</v>
      </c>
      <c r="F23" s="52" t="e">
        <f>Octubre!F11-F11</f>
        <v>#VALUE!</v>
      </c>
      <c r="G23" s="52" t="e">
        <f>Octubre!G11-G11</f>
        <v>#VALUE!</v>
      </c>
      <c r="H23" s="52" t="e">
        <f>Octubre!H11-H11</f>
        <v>#VALUE!</v>
      </c>
      <c r="I23" s="52" t="e">
        <f>Octubre!I11-I11</f>
        <v>#VALUE!</v>
      </c>
      <c r="J23" s="52" t="e">
        <f>Octubre!J11-J11</f>
        <v>#VALUE!</v>
      </c>
      <c r="K23" s="52" t="e">
        <f>Octubre!K11-K11</f>
        <v>#VALUE!</v>
      </c>
      <c r="L23" s="52" t="e">
        <f>Octubre!L11-L11</f>
        <v>#VALUE!</v>
      </c>
      <c r="M23" s="52" t="e">
        <f>Octubre!M11-M11</f>
        <v>#VALUE!</v>
      </c>
      <c r="N23" s="52" t="e">
        <f>Octubre!N11-N11</f>
        <v>#VALUE!</v>
      </c>
      <c r="O23" s="52" t="e">
        <f>Octubre!O11-O11</f>
        <v>#VALUE!</v>
      </c>
      <c r="P23" s="52" t="e">
        <f>Octubre!P11-P11</f>
        <v>#VALUE!</v>
      </c>
      <c r="Q23" s="52" t="e">
        <f>Octubre!Q11-Q11</f>
        <v>#VALUE!</v>
      </c>
    </row>
    <row r="28" spans="2:20">
      <c r="R28" s="8"/>
      <c r="S28" s="8"/>
      <c r="T28" s="8"/>
    </row>
    <row r="29" spans="2:20">
      <c r="R29" s="10"/>
      <c r="S29" s="10"/>
      <c r="T29" s="10"/>
    </row>
    <row r="30" spans="2:20">
      <c r="R30" s="12"/>
      <c r="S30" s="12"/>
      <c r="T30" s="12"/>
    </row>
    <row r="33" spans="2:20">
      <c r="R33" s="9"/>
      <c r="S33" s="9"/>
      <c r="T33" s="9"/>
    </row>
    <row r="42" spans="2:20">
      <c r="R42" s="8"/>
      <c r="S42" s="8"/>
      <c r="T42" s="8"/>
    </row>
    <row r="43" spans="2:20">
      <c r="R43" s="10"/>
      <c r="S43" s="10"/>
      <c r="T43" s="10"/>
    </row>
    <row r="44" spans="2:20">
      <c r="R44" s="12"/>
      <c r="S44" s="12"/>
      <c r="T44" s="12"/>
    </row>
    <row r="46" spans="2:20">
      <c r="D46" s="8"/>
      <c r="E46" s="8"/>
      <c r="F46" s="8"/>
      <c r="G46" s="8"/>
      <c r="H46" s="8"/>
      <c r="I46" s="8"/>
      <c r="J46" s="8"/>
      <c r="K46" s="8"/>
      <c r="L46" s="8"/>
      <c r="M46" s="8"/>
      <c r="N46" s="8"/>
      <c r="O46" s="8"/>
      <c r="P46" s="8"/>
      <c r="Q46" s="8"/>
    </row>
    <row r="47" spans="2:20">
      <c r="B47" s="4"/>
      <c r="D47" s="4"/>
      <c r="E47" s="4"/>
      <c r="F47" s="4"/>
      <c r="G47" s="4"/>
      <c r="H47" s="4"/>
      <c r="I47" s="4"/>
      <c r="J47" s="4"/>
      <c r="K47" s="4"/>
      <c r="L47" s="4"/>
      <c r="M47" s="4"/>
      <c r="N47" s="4"/>
      <c r="O47" s="4"/>
      <c r="P47" s="4"/>
      <c r="Q47" s="4"/>
    </row>
    <row r="48" spans="2:20">
      <c r="B48" s="4"/>
      <c r="D48" s="4"/>
      <c r="E48" s="4"/>
      <c r="F48" s="4"/>
      <c r="G48" s="4"/>
      <c r="H48" s="4"/>
      <c r="I48" s="4"/>
      <c r="J48" s="4"/>
      <c r="K48" s="4"/>
      <c r="L48" s="4"/>
      <c r="M48" s="4"/>
      <c r="N48" s="4"/>
      <c r="O48" s="4"/>
      <c r="P48" s="4"/>
      <c r="Q48" s="4"/>
    </row>
    <row r="49" spans="2:21">
      <c r="B49" s="4"/>
      <c r="D49" s="4"/>
      <c r="E49" s="4"/>
      <c r="F49" s="4"/>
      <c r="G49" s="4"/>
      <c r="H49" s="4"/>
      <c r="I49" s="4"/>
      <c r="J49" s="4"/>
      <c r="K49" s="4"/>
      <c r="L49" s="4"/>
      <c r="M49" s="4"/>
      <c r="N49" s="4"/>
      <c r="O49" s="4"/>
      <c r="P49" s="4"/>
      <c r="Q49" s="4"/>
    </row>
    <row r="50" spans="2:21">
      <c r="B50" s="4"/>
      <c r="D50" s="4"/>
      <c r="E50" s="4"/>
      <c r="F50" s="4"/>
      <c r="G50" s="4"/>
      <c r="H50" s="4"/>
      <c r="I50" s="4"/>
      <c r="J50" s="4"/>
      <c r="K50" s="4"/>
      <c r="L50" s="4"/>
      <c r="M50" s="4"/>
      <c r="N50" s="4"/>
      <c r="O50" s="4"/>
      <c r="P50" s="4"/>
      <c r="Q50" s="4"/>
    </row>
    <row r="51" spans="2:21">
      <c r="B51" s="4"/>
      <c r="D51" s="4"/>
      <c r="E51" s="4"/>
      <c r="F51" s="4"/>
      <c r="G51" s="4"/>
      <c r="H51" s="4"/>
      <c r="I51" s="4"/>
      <c r="J51" s="4"/>
      <c r="K51" s="4"/>
      <c r="L51" s="4"/>
      <c r="M51" s="4"/>
      <c r="N51" s="4"/>
      <c r="O51" s="4"/>
      <c r="P51" s="4"/>
      <c r="Q51" s="4"/>
    </row>
    <row r="52" spans="2:21">
      <c r="B52" s="4"/>
      <c r="D52" s="4"/>
      <c r="E52" s="4"/>
      <c r="F52" s="4"/>
      <c r="G52" s="4"/>
      <c r="H52" s="4"/>
      <c r="I52" s="4"/>
      <c r="J52" s="4"/>
      <c r="K52" s="4"/>
      <c r="L52" s="4"/>
      <c r="M52" s="4"/>
      <c r="N52" s="4"/>
      <c r="O52" s="4"/>
      <c r="P52" s="4"/>
      <c r="Q52" s="4"/>
    </row>
    <row r="53" spans="2:21">
      <c r="B53" s="4"/>
      <c r="D53" s="4"/>
      <c r="E53" s="4"/>
      <c r="F53" s="4"/>
      <c r="G53" s="4"/>
      <c r="H53" s="4"/>
      <c r="I53" s="4"/>
      <c r="J53" s="4"/>
      <c r="K53" s="4"/>
      <c r="L53" s="4"/>
      <c r="M53" s="4"/>
      <c r="N53" s="4"/>
      <c r="O53" s="4"/>
      <c r="P53" s="4"/>
      <c r="Q53" s="4"/>
      <c r="R53" s="9"/>
      <c r="S53" s="9"/>
      <c r="T53" s="9"/>
    </row>
    <row r="54" spans="2:21">
      <c r="B54" s="4"/>
      <c r="D54" s="4"/>
      <c r="E54" s="4"/>
      <c r="F54" s="4"/>
      <c r="G54" s="4"/>
      <c r="H54" s="4"/>
      <c r="I54" s="4"/>
      <c r="J54" s="4"/>
      <c r="K54" s="4"/>
      <c r="L54" s="4"/>
      <c r="M54" s="4"/>
      <c r="N54" s="4"/>
      <c r="O54" s="4"/>
      <c r="P54" s="4"/>
      <c r="Q54" s="4"/>
    </row>
    <row r="56" spans="2:21">
      <c r="D56" s="8"/>
      <c r="E56" s="8"/>
      <c r="F56" s="8"/>
      <c r="G56" s="8"/>
      <c r="H56" s="8"/>
      <c r="I56" s="8"/>
      <c r="J56" s="8"/>
      <c r="K56" s="8"/>
      <c r="L56" s="8"/>
      <c r="M56" s="8"/>
      <c r="N56" s="8"/>
      <c r="O56" s="8"/>
      <c r="P56" s="8"/>
      <c r="Q56" s="8"/>
    </row>
    <row r="57" spans="2:21">
      <c r="D57" s="10"/>
      <c r="E57" s="10"/>
      <c r="F57" s="10"/>
      <c r="G57" s="10"/>
      <c r="H57" s="10"/>
      <c r="I57" s="10"/>
      <c r="J57" s="10"/>
      <c r="K57" s="10"/>
      <c r="L57" s="10"/>
      <c r="M57" s="10"/>
      <c r="N57" s="10"/>
      <c r="O57" s="10"/>
      <c r="P57" s="10"/>
      <c r="Q57" s="10"/>
    </row>
    <row r="58" spans="2:21">
      <c r="D58" s="11"/>
      <c r="E58" s="11"/>
      <c r="F58" s="11"/>
      <c r="G58" s="11"/>
      <c r="H58" s="11"/>
      <c r="I58" s="11"/>
      <c r="J58" s="11"/>
      <c r="K58" s="11"/>
      <c r="L58" s="11"/>
      <c r="M58" s="11"/>
      <c r="N58" s="11"/>
      <c r="O58" s="11"/>
      <c r="P58" s="11"/>
      <c r="Q58" s="11"/>
      <c r="U58" s="13"/>
    </row>
    <row r="60" spans="2:21">
      <c r="D60" s="8"/>
      <c r="E60" s="8"/>
      <c r="F60" s="8"/>
      <c r="G60" s="8"/>
      <c r="H60" s="8"/>
      <c r="I60" s="8"/>
      <c r="J60" s="8"/>
      <c r="K60" s="8"/>
      <c r="L60" s="8"/>
      <c r="M60" s="8"/>
      <c r="N60" s="8"/>
      <c r="O60" s="8"/>
      <c r="P60" s="8"/>
      <c r="Q60" s="8"/>
    </row>
    <row r="61" spans="2:21">
      <c r="B61" s="4"/>
    </row>
    <row r="62" spans="2:21">
      <c r="B62" s="4"/>
      <c r="R62" s="8"/>
      <c r="S62" s="8"/>
      <c r="T62" s="8"/>
    </row>
    <row r="63" spans="2:21">
      <c r="B63" s="4"/>
      <c r="C63" s="5"/>
      <c r="R63" s="10"/>
      <c r="S63" s="10"/>
      <c r="T63" s="10"/>
    </row>
    <row r="64" spans="2:21">
      <c r="B64" s="4"/>
      <c r="C64" s="5"/>
      <c r="R64" s="12"/>
      <c r="S64" s="12"/>
      <c r="T64" s="12"/>
    </row>
    <row r="65" spans="2:21">
      <c r="B65" s="4"/>
      <c r="C65" s="5"/>
    </row>
    <row r="66" spans="2:21">
      <c r="B66" s="4"/>
      <c r="C66" s="5"/>
    </row>
    <row r="67" spans="2:21">
      <c r="B67" s="4"/>
      <c r="C67" s="5"/>
    </row>
    <row r="68" spans="2:21">
      <c r="B68" s="4"/>
    </row>
    <row r="69" spans="2:21">
      <c r="R69" s="9"/>
      <c r="S69" s="9"/>
      <c r="T69" s="9"/>
    </row>
    <row r="70" spans="2:21">
      <c r="D70" s="8"/>
      <c r="E70" s="8"/>
      <c r="F70" s="8"/>
      <c r="G70" s="8"/>
      <c r="H70" s="8"/>
      <c r="I70" s="8"/>
      <c r="J70" s="8"/>
      <c r="K70" s="8"/>
      <c r="L70" s="8"/>
      <c r="M70" s="8"/>
      <c r="N70" s="8"/>
      <c r="O70" s="8"/>
      <c r="P70" s="8"/>
      <c r="Q70" s="8"/>
    </row>
    <row r="71" spans="2:21">
      <c r="D71" s="10"/>
      <c r="E71" s="10"/>
      <c r="F71" s="10"/>
      <c r="G71" s="10"/>
      <c r="H71" s="10"/>
      <c r="I71" s="10"/>
      <c r="J71" s="10"/>
      <c r="K71" s="10"/>
      <c r="L71" s="10"/>
      <c r="M71" s="10"/>
      <c r="N71" s="10"/>
      <c r="O71" s="10"/>
      <c r="P71" s="10"/>
      <c r="Q71" s="10"/>
    </row>
    <row r="72" spans="2:21">
      <c r="D72" s="11"/>
      <c r="E72" s="11"/>
      <c r="F72" s="11"/>
      <c r="G72" s="11"/>
      <c r="H72" s="11"/>
      <c r="I72" s="11"/>
      <c r="J72" s="11"/>
      <c r="K72" s="11"/>
      <c r="L72" s="11"/>
      <c r="M72" s="11"/>
      <c r="N72" s="11"/>
      <c r="O72" s="11"/>
      <c r="P72" s="11"/>
      <c r="Q72" s="11"/>
      <c r="U72" s="13"/>
    </row>
    <row r="73" spans="2:21">
      <c r="B73" s="4"/>
      <c r="C73" s="5"/>
      <c r="D73" s="4"/>
      <c r="F73" s="5"/>
      <c r="J73" s="9"/>
      <c r="K73" s="9"/>
      <c r="M73" s="9"/>
      <c r="O73" s="9"/>
    </row>
    <row r="74" spans="2:21">
      <c r="B74" s="4"/>
      <c r="C74" s="5"/>
      <c r="D74" s="4"/>
      <c r="F74" s="5"/>
      <c r="J74" s="9"/>
      <c r="K74" s="9"/>
      <c r="M74" s="9"/>
      <c r="O74" s="9"/>
    </row>
    <row r="75" spans="2:21">
      <c r="B75" s="4"/>
      <c r="C75" s="5"/>
      <c r="D75" s="4"/>
      <c r="F75" s="5"/>
      <c r="J75" s="9"/>
      <c r="K75" s="9"/>
      <c r="L75" s="9"/>
      <c r="M75" s="9"/>
      <c r="O75" s="9"/>
    </row>
    <row r="76" spans="2:21">
      <c r="B76" s="4"/>
      <c r="D76" s="4"/>
      <c r="F76" s="5"/>
      <c r="J76" s="9"/>
      <c r="K76" s="9"/>
      <c r="L76" s="9"/>
      <c r="M76" s="9"/>
      <c r="O76" s="9"/>
      <c r="P76" s="9"/>
    </row>
    <row r="78" spans="2:21">
      <c r="D78" s="8"/>
      <c r="E78" s="8"/>
      <c r="F78" s="8"/>
      <c r="G78" s="8"/>
      <c r="H78" s="8"/>
      <c r="I78" s="8"/>
      <c r="J78" s="8"/>
      <c r="K78" s="8"/>
      <c r="L78" s="8"/>
      <c r="M78" s="8"/>
      <c r="N78" s="8"/>
      <c r="O78" s="8"/>
      <c r="P78" s="8"/>
      <c r="Q78" s="8"/>
      <c r="R78" s="8"/>
      <c r="S78" s="8"/>
      <c r="T78" s="8"/>
    </row>
    <row r="79" spans="2:21">
      <c r="D79" s="10"/>
      <c r="E79" s="10"/>
      <c r="F79" s="10"/>
      <c r="G79" s="10"/>
      <c r="H79" s="10"/>
      <c r="I79" s="10"/>
      <c r="J79" s="10"/>
      <c r="K79" s="10"/>
      <c r="L79" s="10"/>
      <c r="M79" s="10"/>
      <c r="N79" s="10"/>
      <c r="O79" s="10"/>
      <c r="P79" s="10"/>
      <c r="Q79" s="10"/>
      <c r="R79" s="10"/>
      <c r="S79" s="10"/>
      <c r="T79" s="10"/>
    </row>
    <row r="80" spans="2:21">
      <c r="D80" s="11"/>
      <c r="E80" s="11"/>
      <c r="F80" s="11"/>
      <c r="G80" s="11"/>
      <c r="H80" s="11"/>
      <c r="I80" s="11"/>
      <c r="J80" s="11"/>
      <c r="K80" s="11"/>
      <c r="L80" s="11"/>
      <c r="M80" s="11"/>
      <c r="N80" s="11"/>
      <c r="O80" s="11"/>
      <c r="P80" s="11"/>
      <c r="Q80" s="11"/>
      <c r="R80" s="12"/>
      <c r="S80" s="12"/>
      <c r="T80" s="12"/>
    </row>
    <row r="90" spans="21:21">
      <c r="U90" s="13"/>
    </row>
    <row r="98" spans="21:21">
      <c r="U98" s="13"/>
    </row>
  </sheetData>
  <pageMargins left="0.7" right="0.7" top="0.75" bottom="0.75" header="0.3" footer="0.3"/>
  <pageSetup paperSize="9" orientation="portrait" horizontalDpi="200" verticalDpi="200" r:id="rId1"/>
  <drawing r:id="rId2"/>
</worksheet>
</file>

<file path=xl/worksheets/sheet13.xml><?xml version="1.0" encoding="utf-8"?>
<worksheet xmlns="http://schemas.openxmlformats.org/spreadsheetml/2006/main" xmlns:r="http://schemas.openxmlformats.org/officeDocument/2006/relationships">
  <sheetPr codeName="Feuil14"/>
  <dimension ref="B1:U98"/>
  <sheetViews>
    <sheetView workbookViewId="0">
      <selection activeCell="D5" sqref="D5"/>
    </sheetView>
  </sheetViews>
  <sheetFormatPr baseColWidth="10" defaultRowHeight="15"/>
  <cols>
    <col min="2" max="2" width="14.42578125" customWidth="1"/>
    <col min="3" max="3" width="12" bestFit="1" customWidth="1"/>
    <col min="4" max="4" width="13.42578125" bestFit="1" customWidth="1"/>
    <col min="5" max="5" width="14.42578125" customWidth="1"/>
    <col min="6" max="6" width="14.140625" bestFit="1" customWidth="1"/>
    <col min="7" max="7" width="14.28515625" customWidth="1"/>
    <col min="8" max="12" width="14.140625" bestFit="1" customWidth="1"/>
    <col min="13" max="13" width="14.28515625" customWidth="1"/>
    <col min="14" max="14" width="15.140625" bestFit="1" customWidth="1"/>
    <col min="15" max="15" width="15.5703125" customWidth="1"/>
    <col min="16" max="16" width="16.7109375" customWidth="1"/>
    <col min="17" max="17" width="15.42578125" customWidth="1"/>
  </cols>
  <sheetData>
    <row r="1" spans="2:18">
      <c r="B1" s="1"/>
    </row>
    <row r="2" spans="2:18">
      <c r="C2" s="2"/>
      <c r="D2" s="3"/>
      <c r="E2" s="3"/>
      <c r="F2" s="2"/>
    </row>
    <row r="3" spans="2:18" ht="30">
      <c r="B3" s="14" t="str">
        <f>Enero!B3</f>
        <v>Palabra clave</v>
      </c>
      <c r="C3" s="18" t="str">
        <f>Enero!C3</f>
        <v>Búsquedas Mensuales</v>
      </c>
      <c r="D3" s="19" t="str">
        <f>Enero!D3</f>
        <v>Miweb.com</v>
      </c>
      <c r="E3" s="20" t="str">
        <f>Enero!E3</f>
        <v>Competencia 1</v>
      </c>
      <c r="F3" s="20" t="str">
        <f>Enero!F3</f>
        <v>Competencia 2</v>
      </c>
      <c r="G3" s="20" t="str">
        <f>Enero!G3</f>
        <v>Competencia 3</v>
      </c>
      <c r="H3" s="20" t="str">
        <f>Enero!H3</f>
        <v>Competencia 4</v>
      </c>
      <c r="I3" s="20" t="str">
        <f>Enero!I3</f>
        <v>Competencia 5</v>
      </c>
      <c r="J3" s="20" t="str">
        <f>Enero!J3</f>
        <v>Competencia 6</v>
      </c>
      <c r="K3" s="20" t="str">
        <f>Enero!K3</f>
        <v>Competencia 7</v>
      </c>
      <c r="L3" s="20" t="str">
        <f>Enero!L3</f>
        <v>Competencia 8</v>
      </c>
      <c r="M3" s="20" t="str">
        <f>Enero!M3</f>
        <v>Competencia 9</v>
      </c>
      <c r="N3" s="20" t="str">
        <f>Enero!N3</f>
        <v>Competencia 10</v>
      </c>
      <c r="O3" s="20" t="str">
        <f>Enero!O3</f>
        <v>Competencia 11</v>
      </c>
      <c r="P3" s="20" t="str">
        <f>Enero!P3</f>
        <v>Competencia 12</v>
      </c>
      <c r="Q3" s="20" t="str">
        <f>Enero!Q3</f>
        <v>Competencia 13</v>
      </c>
    </row>
    <row r="4" spans="2:18">
      <c r="B4" s="6" t="str">
        <f>Enero!B4</f>
        <v>Keyword1</v>
      </c>
      <c r="C4" s="6" t="s">
        <v>0</v>
      </c>
      <c r="D4" s="6" t="s">
        <v>0</v>
      </c>
      <c r="E4" s="6" t="s">
        <v>0</v>
      </c>
      <c r="F4" s="6" t="s">
        <v>0</v>
      </c>
      <c r="G4" s="6" t="s">
        <v>0</v>
      </c>
      <c r="H4" s="6" t="s">
        <v>0</v>
      </c>
      <c r="I4" s="6" t="s">
        <v>0</v>
      </c>
      <c r="J4" s="6" t="s">
        <v>0</v>
      </c>
      <c r="K4" s="6" t="s">
        <v>0</v>
      </c>
      <c r="L4" s="6" t="s">
        <v>0</v>
      </c>
      <c r="M4" s="6" t="s">
        <v>0</v>
      </c>
      <c r="N4" s="6" t="s">
        <v>0</v>
      </c>
      <c r="O4" s="6" t="s">
        <v>0</v>
      </c>
      <c r="P4" s="6" t="s">
        <v>0</v>
      </c>
      <c r="Q4" s="6" t="s">
        <v>0</v>
      </c>
    </row>
    <row r="5" spans="2:18">
      <c r="B5" s="6" t="str">
        <f>Enero!B5</f>
        <v>Keyword2</v>
      </c>
      <c r="C5" s="6" t="s">
        <v>0</v>
      </c>
      <c r="D5" s="6" t="s">
        <v>0</v>
      </c>
      <c r="E5" s="6" t="s">
        <v>0</v>
      </c>
      <c r="F5" s="6" t="s">
        <v>0</v>
      </c>
      <c r="G5" s="6" t="s">
        <v>0</v>
      </c>
      <c r="H5" s="6" t="s">
        <v>0</v>
      </c>
      <c r="I5" s="6" t="s">
        <v>0</v>
      </c>
      <c r="J5" s="6" t="s">
        <v>0</v>
      </c>
      <c r="K5" s="6" t="s">
        <v>0</v>
      </c>
      <c r="L5" s="6" t="s">
        <v>0</v>
      </c>
      <c r="M5" s="6" t="s">
        <v>0</v>
      </c>
      <c r="N5" s="6" t="s">
        <v>0</v>
      </c>
      <c r="O5" s="6" t="s">
        <v>0</v>
      </c>
      <c r="P5" s="6" t="s">
        <v>0</v>
      </c>
      <c r="Q5" s="6" t="s">
        <v>0</v>
      </c>
    </row>
    <row r="6" spans="2:18">
      <c r="B6" s="6" t="str">
        <f>Enero!B6</f>
        <v>Keyword3</v>
      </c>
      <c r="C6" s="6" t="s">
        <v>0</v>
      </c>
      <c r="D6" s="6" t="s">
        <v>0</v>
      </c>
      <c r="E6" s="6" t="s">
        <v>0</v>
      </c>
      <c r="F6" s="6" t="s">
        <v>0</v>
      </c>
      <c r="G6" s="6" t="s">
        <v>0</v>
      </c>
      <c r="H6" s="6" t="s">
        <v>0</v>
      </c>
      <c r="I6" s="6" t="s">
        <v>0</v>
      </c>
      <c r="J6" s="6" t="s">
        <v>0</v>
      </c>
      <c r="K6" s="6" t="s">
        <v>0</v>
      </c>
      <c r="L6" s="6" t="s">
        <v>0</v>
      </c>
      <c r="M6" s="6" t="s">
        <v>0</v>
      </c>
      <c r="N6" s="6" t="s">
        <v>0</v>
      </c>
      <c r="O6" s="6" t="s">
        <v>0</v>
      </c>
      <c r="P6" s="6" t="s">
        <v>0</v>
      </c>
      <c r="Q6" s="6" t="s">
        <v>0</v>
      </c>
    </row>
    <row r="7" spans="2:18">
      <c r="B7" s="6" t="str">
        <f>Enero!B7</f>
        <v>Keyword4</v>
      </c>
      <c r="C7" s="6" t="s">
        <v>0</v>
      </c>
      <c r="D7" s="6" t="s">
        <v>0</v>
      </c>
      <c r="E7" s="6" t="s">
        <v>0</v>
      </c>
      <c r="F7" s="6" t="s">
        <v>0</v>
      </c>
      <c r="G7" s="6" t="s">
        <v>0</v>
      </c>
      <c r="H7" s="6" t="s">
        <v>0</v>
      </c>
      <c r="I7" s="6" t="s">
        <v>0</v>
      </c>
      <c r="J7" s="6" t="s">
        <v>0</v>
      </c>
      <c r="K7" s="6" t="s">
        <v>0</v>
      </c>
      <c r="L7" s="6" t="s">
        <v>0</v>
      </c>
      <c r="M7" s="6" t="s">
        <v>0</v>
      </c>
      <c r="N7" s="6" t="s">
        <v>0</v>
      </c>
      <c r="O7" s="6" t="s">
        <v>0</v>
      </c>
      <c r="P7" s="6" t="s">
        <v>0</v>
      </c>
      <c r="Q7" s="6" t="s">
        <v>0</v>
      </c>
    </row>
    <row r="8" spans="2:18">
      <c r="B8" s="6" t="str">
        <f>Enero!B8</f>
        <v>Keyword5</v>
      </c>
      <c r="C8" s="6" t="s">
        <v>0</v>
      </c>
      <c r="D8" s="6" t="s">
        <v>0</v>
      </c>
      <c r="E8" s="6" t="s">
        <v>0</v>
      </c>
      <c r="F8" s="6" t="s">
        <v>0</v>
      </c>
      <c r="G8" s="6" t="s">
        <v>0</v>
      </c>
      <c r="H8" s="6" t="s">
        <v>0</v>
      </c>
      <c r="I8" s="6" t="s">
        <v>0</v>
      </c>
      <c r="J8" s="6" t="s">
        <v>0</v>
      </c>
      <c r="K8" s="6" t="s">
        <v>0</v>
      </c>
      <c r="L8" s="6" t="s">
        <v>0</v>
      </c>
      <c r="M8" s="6" t="s">
        <v>0</v>
      </c>
      <c r="N8" s="6" t="s">
        <v>0</v>
      </c>
      <c r="O8" s="6" t="s">
        <v>0</v>
      </c>
      <c r="P8" s="6" t="s">
        <v>0</v>
      </c>
      <c r="Q8" s="6" t="s">
        <v>0</v>
      </c>
    </row>
    <row r="9" spans="2:18">
      <c r="B9" s="6" t="str">
        <f>Enero!B9</f>
        <v>Keyword6</v>
      </c>
      <c r="C9" s="6" t="s">
        <v>0</v>
      </c>
      <c r="D9" s="6" t="s">
        <v>0</v>
      </c>
      <c r="E9" s="6" t="s">
        <v>0</v>
      </c>
      <c r="F9" s="6" t="s">
        <v>0</v>
      </c>
      <c r="G9" s="6" t="s">
        <v>0</v>
      </c>
      <c r="H9" s="6" t="s">
        <v>0</v>
      </c>
      <c r="I9" s="6" t="s">
        <v>0</v>
      </c>
      <c r="J9" s="6" t="s">
        <v>0</v>
      </c>
      <c r="K9" s="6" t="s">
        <v>0</v>
      </c>
      <c r="L9" s="6" t="s">
        <v>0</v>
      </c>
      <c r="M9" s="6" t="s">
        <v>0</v>
      </c>
      <c r="N9" s="6" t="s">
        <v>0</v>
      </c>
      <c r="O9" s="6" t="s">
        <v>0</v>
      </c>
      <c r="P9" s="6" t="s">
        <v>0</v>
      </c>
      <c r="Q9" s="6" t="s">
        <v>0</v>
      </c>
    </row>
    <row r="10" spans="2:18">
      <c r="B10" s="6" t="str">
        <f>Enero!B10</f>
        <v>Keyword7</v>
      </c>
      <c r="C10" s="6" t="s">
        <v>0</v>
      </c>
      <c r="D10" s="6" t="s">
        <v>0</v>
      </c>
      <c r="E10" s="6" t="s">
        <v>0</v>
      </c>
      <c r="F10" s="6" t="s">
        <v>0</v>
      </c>
      <c r="G10" s="6" t="s">
        <v>0</v>
      </c>
      <c r="H10" s="6" t="s">
        <v>0</v>
      </c>
      <c r="I10" s="6" t="s">
        <v>0</v>
      </c>
      <c r="J10" s="6" t="s">
        <v>0</v>
      </c>
      <c r="K10" s="6" t="s">
        <v>0</v>
      </c>
      <c r="L10" s="6" t="s">
        <v>0</v>
      </c>
      <c r="M10" s="6" t="s">
        <v>0</v>
      </c>
      <c r="N10" s="6" t="s">
        <v>0</v>
      </c>
      <c r="O10" s="6" t="s">
        <v>0</v>
      </c>
      <c r="P10" s="6" t="s">
        <v>0</v>
      </c>
      <c r="Q10" s="6" t="s">
        <v>0</v>
      </c>
    </row>
    <row r="11" spans="2:18">
      <c r="B11" s="6" t="str">
        <f>Enero!B11</f>
        <v>Keyword8</v>
      </c>
      <c r="C11" s="6" t="s">
        <v>0</v>
      </c>
      <c r="D11" s="6" t="s">
        <v>0</v>
      </c>
      <c r="E11" s="6" t="s">
        <v>0</v>
      </c>
      <c r="F11" s="6" t="s">
        <v>0</v>
      </c>
      <c r="G11" s="6" t="s">
        <v>0</v>
      </c>
      <c r="H11" s="6" t="s">
        <v>0</v>
      </c>
      <c r="I11" s="6" t="s">
        <v>0</v>
      </c>
      <c r="J11" s="6" t="s">
        <v>0</v>
      </c>
      <c r="K11" s="6" t="s">
        <v>0</v>
      </c>
      <c r="L11" s="6" t="s">
        <v>0</v>
      </c>
      <c r="M11" s="6" t="s">
        <v>0</v>
      </c>
      <c r="N11" s="6" t="s">
        <v>0</v>
      </c>
      <c r="O11" s="6" t="s">
        <v>0</v>
      </c>
      <c r="P11" s="6" t="s">
        <v>0</v>
      </c>
      <c r="Q11" s="6" t="s">
        <v>0</v>
      </c>
    </row>
    <row r="13" spans="2:18">
      <c r="B13" t="s">
        <v>52</v>
      </c>
      <c r="R13" s="13"/>
    </row>
    <row r="14" spans="2:18">
      <c r="R14" s="7"/>
    </row>
    <row r="15" spans="2:18" ht="30">
      <c r="B15" s="14" t="str">
        <f>B3</f>
        <v>Palabra clave</v>
      </c>
      <c r="C15" s="18" t="str">
        <f>C3</f>
        <v>Búsquedas Mensuales</v>
      </c>
      <c r="D15" s="19" t="str">
        <f>D3</f>
        <v>Miweb.com</v>
      </c>
      <c r="E15" s="20" t="str">
        <f>E3</f>
        <v>Competencia 1</v>
      </c>
      <c r="F15" s="20" t="str">
        <f t="shared" ref="F15:Q15" si="0">F3</f>
        <v>Competencia 2</v>
      </c>
      <c r="G15" s="20" t="str">
        <f t="shared" si="0"/>
        <v>Competencia 3</v>
      </c>
      <c r="H15" s="20" t="str">
        <f t="shared" si="0"/>
        <v>Competencia 4</v>
      </c>
      <c r="I15" s="20" t="str">
        <f t="shared" si="0"/>
        <v>Competencia 5</v>
      </c>
      <c r="J15" s="20" t="str">
        <f t="shared" si="0"/>
        <v>Competencia 6</v>
      </c>
      <c r="K15" s="20" t="str">
        <f t="shared" si="0"/>
        <v>Competencia 7</v>
      </c>
      <c r="L15" s="20" t="str">
        <f t="shared" si="0"/>
        <v>Competencia 8</v>
      </c>
      <c r="M15" s="20" t="str">
        <f t="shared" si="0"/>
        <v>Competencia 9</v>
      </c>
      <c r="N15" s="20" t="str">
        <f t="shared" si="0"/>
        <v>Competencia 10</v>
      </c>
      <c r="O15" s="20" t="str">
        <f t="shared" si="0"/>
        <v>Competencia 11</v>
      </c>
      <c r="P15" s="20" t="str">
        <f t="shared" si="0"/>
        <v>Competencia 12</v>
      </c>
      <c r="Q15" s="20" t="str">
        <f t="shared" si="0"/>
        <v>Competencia 13</v>
      </c>
    </row>
    <row r="16" spans="2:18">
      <c r="B16" s="6" t="str">
        <f>B4</f>
        <v>Keyword1</v>
      </c>
      <c r="C16" s="6" t="str">
        <f>Noviembre!C4</f>
        <v>-</v>
      </c>
      <c r="D16" s="52" t="e">
        <f>Noviembre!D4-D4</f>
        <v>#VALUE!</v>
      </c>
      <c r="E16" s="52" t="e">
        <f>Noviembre!E4-E4</f>
        <v>#VALUE!</v>
      </c>
      <c r="F16" s="52" t="e">
        <f>Noviembre!F4-F4</f>
        <v>#VALUE!</v>
      </c>
      <c r="G16" s="52" t="e">
        <f>Noviembre!G4-G4</f>
        <v>#VALUE!</v>
      </c>
      <c r="H16" s="52" t="e">
        <f>Noviembre!H4-H4</f>
        <v>#VALUE!</v>
      </c>
      <c r="I16" s="52" t="e">
        <f>Noviembre!I4-I4</f>
        <v>#VALUE!</v>
      </c>
      <c r="J16" s="52" t="e">
        <f>Noviembre!J4-J4</f>
        <v>#VALUE!</v>
      </c>
      <c r="K16" s="52" t="e">
        <f>Noviembre!K4-K4</f>
        <v>#VALUE!</v>
      </c>
      <c r="L16" s="52" t="e">
        <f>Noviembre!L4-L4</f>
        <v>#VALUE!</v>
      </c>
      <c r="M16" s="52" t="e">
        <f>Noviembre!M4-M4</f>
        <v>#VALUE!</v>
      </c>
      <c r="N16" s="52" t="e">
        <f>Noviembre!N4-N4</f>
        <v>#VALUE!</v>
      </c>
      <c r="O16" s="52" t="e">
        <f>Noviembre!O4-O4</f>
        <v>#VALUE!</v>
      </c>
      <c r="P16" s="52" t="e">
        <f>Noviembre!P4-P4</f>
        <v>#VALUE!</v>
      </c>
      <c r="Q16" s="52" t="e">
        <f>Noviembre!Q4-Q4</f>
        <v>#VALUE!</v>
      </c>
      <c r="R16" s="7"/>
    </row>
    <row r="17" spans="2:20">
      <c r="B17" s="6" t="str">
        <f t="shared" ref="B17:B23" si="1">B5</f>
        <v>Keyword2</v>
      </c>
      <c r="C17" s="6" t="str">
        <f>Noviembre!C5</f>
        <v>-</v>
      </c>
      <c r="D17" s="52" t="e">
        <f>Noviembre!D5-D5</f>
        <v>#VALUE!</v>
      </c>
      <c r="E17" s="52" t="e">
        <f>Noviembre!E5-E5</f>
        <v>#VALUE!</v>
      </c>
      <c r="F17" s="52" t="e">
        <f>Noviembre!F5-F5</f>
        <v>#VALUE!</v>
      </c>
      <c r="G17" s="52" t="e">
        <f>Noviembre!G5-G5</f>
        <v>#VALUE!</v>
      </c>
      <c r="H17" s="52" t="e">
        <f>Noviembre!H5-H5</f>
        <v>#VALUE!</v>
      </c>
      <c r="I17" s="52" t="e">
        <f>Noviembre!I5-I5</f>
        <v>#VALUE!</v>
      </c>
      <c r="J17" s="52" t="e">
        <f>Noviembre!J5-J5</f>
        <v>#VALUE!</v>
      </c>
      <c r="K17" s="52" t="e">
        <f>Noviembre!K5-K5</f>
        <v>#VALUE!</v>
      </c>
      <c r="L17" s="52" t="e">
        <f>Noviembre!L5-L5</f>
        <v>#VALUE!</v>
      </c>
      <c r="M17" s="52" t="e">
        <f>Noviembre!M5-M5</f>
        <v>#VALUE!</v>
      </c>
      <c r="N17" s="52" t="e">
        <f>Noviembre!N5-N5</f>
        <v>#VALUE!</v>
      </c>
      <c r="O17" s="52" t="e">
        <f>Noviembre!O5-O5</f>
        <v>#VALUE!</v>
      </c>
      <c r="P17" s="52" t="e">
        <f>Noviembre!P5-P5</f>
        <v>#VALUE!</v>
      </c>
      <c r="Q17" s="52" t="e">
        <f>Noviembre!Q5-Q5</f>
        <v>#VALUE!</v>
      </c>
    </row>
    <row r="18" spans="2:20">
      <c r="B18" s="6" t="str">
        <f t="shared" si="1"/>
        <v>Keyword3</v>
      </c>
      <c r="C18" s="6" t="str">
        <f>Noviembre!C6</f>
        <v>-</v>
      </c>
      <c r="D18" s="52" t="e">
        <f>Noviembre!D6-D6</f>
        <v>#VALUE!</v>
      </c>
      <c r="E18" s="52" t="e">
        <f>Noviembre!E6-E6</f>
        <v>#VALUE!</v>
      </c>
      <c r="F18" s="52" t="e">
        <f>Noviembre!F6-F6</f>
        <v>#VALUE!</v>
      </c>
      <c r="G18" s="52" t="e">
        <f>Noviembre!G6-G6</f>
        <v>#VALUE!</v>
      </c>
      <c r="H18" s="52" t="e">
        <f>Noviembre!H6-H6</f>
        <v>#VALUE!</v>
      </c>
      <c r="I18" s="52" t="e">
        <f>Noviembre!I6-I6</f>
        <v>#VALUE!</v>
      </c>
      <c r="J18" s="52" t="e">
        <f>Noviembre!J6-J6</f>
        <v>#VALUE!</v>
      </c>
      <c r="K18" s="52" t="e">
        <f>Noviembre!K6-K6</f>
        <v>#VALUE!</v>
      </c>
      <c r="L18" s="52" t="e">
        <f>Noviembre!L6-L6</f>
        <v>#VALUE!</v>
      </c>
      <c r="M18" s="52" t="e">
        <f>Noviembre!M6-M6</f>
        <v>#VALUE!</v>
      </c>
      <c r="N18" s="52" t="e">
        <f>Noviembre!N6-N6</f>
        <v>#VALUE!</v>
      </c>
      <c r="O18" s="52" t="e">
        <f>Noviembre!O6-O6</f>
        <v>#VALUE!</v>
      </c>
      <c r="P18" s="52" t="e">
        <f>Noviembre!P6-P6</f>
        <v>#VALUE!</v>
      </c>
      <c r="Q18" s="52" t="e">
        <f>Noviembre!Q6-Q6</f>
        <v>#VALUE!</v>
      </c>
    </row>
    <row r="19" spans="2:20">
      <c r="B19" s="6" t="str">
        <f t="shared" si="1"/>
        <v>Keyword4</v>
      </c>
      <c r="C19" s="6" t="str">
        <f>Noviembre!C7</f>
        <v>-</v>
      </c>
      <c r="D19" s="52" t="e">
        <f>Noviembre!D7-D7</f>
        <v>#VALUE!</v>
      </c>
      <c r="E19" s="52" t="e">
        <f>Noviembre!E7-E7</f>
        <v>#VALUE!</v>
      </c>
      <c r="F19" s="52" t="e">
        <f>Noviembre!F7-F7</f>
        <v>#VALUE!</v>
      </c>
      <c r="G19" s="52" t="e">
        <f>Noviembre!G7-G7</f>
        <v>#VALUE!</v>
      </c>
      <c r="H19" s="52" t="e">
        <f>Noviembre!H7-H7</f>
        <v>#VALUE!</v>
      </c>
      <c r="I19" s="52" t="e">
        <f>Noviembre!I7-I7</f>
        <v>#VALUE!</v>
      </c>
      <c r="J19" s="52" t="e">
        <f>Noviembre!J7-J7</f>
        <v>#VALUE!</v>
      </c>
      <c r="K19" s="52" t="e">
        <f>Noviembre!K7-K7</f>
        <v>#VALUE!</v>
      </c>
      <c r="L19" s="52" t="e">
        <f>Noviembre!L7-L7</f>
        <v>#VALUE!</v>
      </c>
      <c r="M19" s="52" t="e">
        <f>Noviembre!M7-M7</f>
        <v>#VALUE!</v>
      </c>
      <c r="N19" s="52" t="e">
        <f>Noviembre!N7-N7</f>
        <v>#VALUE!</v>
      </c>
      <c r="O19" s="52" t="e">
        <f>Noviembre!O7-O7</f>
        <v>#VALUE!</v>
      </c>
      <c r="P19" s="52" t="e">
        <f>Noviembre!P7-P7</f>
        <v>#VALUE!</v>
      </c>
      <c r="Q19" s="52" t="e">
        <f>Noviembre!Q7-Q7</f>
        <v>#VALUE!</v>
      </c>
      <c r="R19" s="9"/>
      <c r="S19" s="9"/>
      <c r="T19" s="9"/>
    </row>
    <row r="20" spans="2:20">
      <c r="B20" s="6" t="str">
        <f t="shared" si="1"/>
        <v>Keyword5</v>
      </c>
      <c r="C20" s="6" t="str">
        <f>Noviembre!C8</f>
        <v>-</v>
      </c>
      <c r="D20" s="52" t="e">
        <f>Noviembre!D8-D8</f>
        <v>#VALUE!</v>
      </c>
      <c r="E20" s="52" t="e">
        <f>Noviembre!E8-E8</f>
        <v>#VALUE!</v>
      </c>
      <c r="F20" s="52" t="e">
        <f>Noviembre!F8-F8</f>
        <v>#VALUE!</v>
      </c>
      <c r="G20" s="52" t="e">
        <f>Noviembre!G8-G8</f>
        <v>#VALUE!</v>
      </c>
      <c r="H20" s="52" t="e">
        <f>Noviembre!H8-H8</f>
        <v>#VALUE!</v>
      </c>
      <c r="I20" s="52" t="e">
        <f>Noviembre!I8-I8</f>
        <v>#VALUE!</v>
      </c>
      <c r="J20" s="52" t="e">
        <f>Noviembre!J8-J8</f>
        <v>#VALUE!</v>
      </c>
      <c r="K20" s="52" t="e">
        <f>Noviembre!K8-K8</f>
        <v>#VALUE!</v>
      </c>
      <c r="L20" s="52" t="e">
        <f>Noviembre!L8-L8</f>
        <v>#VALUE!</v>
      </c>
      <c r="M20" s="52" t="e">
        <f>Noviembre!M8-M8</f>
        <v>#VALUE!</v>
      </c>
      <c r="N20" s="52" t="e">
        <f>Noviembre!N8-N8</f>
        <v>#VALUE!</v>
      </c>
      <c r="O20" s="52" t="e">
        <f>Noviembre!O8-O8</f>
        <v>#VALUE!</v>
      </c>
      <c r="P20" s="52" t="e">
        <f>Noviembre!P8-P8</f>
        <v>#VALUE!</v>
      </c>
      <c r="Q20" s="52" t="e">
        <f>Noviembre!Q8-Q8</f>
        <v>#VALUE!</v>
      </c>
    </row>
    <row r="21" spans="2:20">
      <c r="B21" s="6" t="str">
        <f t="shared" si="1"/>
        <v>Keyword6</v>
      </c>
      <c r="C21" s="6" t="str">
        <f>Noviembre!C9</f>
        <v>-</v>
      </c>
      <c r="D21" s="52" t="e">
        <f>Noviembre!D9-D9</f>
        <v>#VALUE!</v>
      </c>
      <c r="E21" s="52" t="e">
        <f>Noviembre!E9-E9</f>
        <v>#VALUE!</v>
      </c>
      <c r="F21" s="52" t="e">
        <f>Noviembre!F9-F9</f>
        <v>#VALUE!</v>
      </c>
      <c r="G21" s="52" t="e">
        <f>Noviembre!G9-G9</f>
        <v>#VALUE!</v>
      </c>
      <c r="H21" s="52" t="e">
        <f>Noviembre!H9-H9</f>
        <v>#VALUE!</v>
      </c>
      <c r="I21" s="52" t="e">
        <f>Noviembre!I9-I9</f>
        <v>#VALUE!</v>
      </c>
      <c r="J21" s="52" t="e">
        <f>Noviembre!J9-J9</f>
        <v>#VALUE!</v>
      </c>
      <c r="K21" s="52" t="e">
        <f>Noviembre!K9-K9</f>
        <v>#VALUE!</v>
      </c>
      <c r="L21" s="52" t="e">
        <f>Noviembre!L9-L9</f>
        <v>#VALUE!</v>
      </c>
      <c r="M21" s="52" t="e">
        <f>Noviembre!M9-M9</f>
        <v>#VALUE!</v>
      </c>
      <c r="N21" s="52" t="e">
        <f>Noviembre!N9-N9</f>
        <v>#VALUE!</v>
      </c>
      <c r="O21" s="52" t="e">
        <f>Noviembre!O9-O9</f>
        <v>#VALUE!</v>
      </c>
      <c r="P21" s="52" t="e">
        <f>Noviembre!P9-P9</f>
        <v>#VALUE!</v>
      </c>
      <c r="Q21" s="52" t="e">
        <f>Noviembre!Q9-Q9</f>
        <v>#VALUE!</v>
      </c>
    </row>
    <row r="22" spans="2:20">
      <c r="B22" s="6" t="str">
        <f t="shared" si="1"/>
        <v>Keyword7</v>
      </c>
      <c r="C22" s="6" t="str">
        <f>Noviembre!C10</f>
        <v>-</v>
      </c>
      <c r="D22" s="52" t="e">
        <f>Noviembre!D10-D10</f>
        <v>#VALUE!</v>
      </c>
      <c r="E22" s="52" t="e">
        <f>Noviembre!E10-E10</f>
        <v>#VALUE!</v>
      </c>
      <c r="F22" s="52" t="e">
        <f>Noviembre!F10-F10</f>
        <v>#VALUE!</v>
      </c>
      <c r="G22" s="52" t="e">
        <f>Noviembre!G10-G10</f>
        <v>#VALUE!</v>
      </c>
      <c r="H22" s="52" t="e">
        <f>Noviembre!H10-H10</f>
        <v>#VALUE!</v>
      </c>
      <c r="I22" s="52" t="e">
        <f>Noviembre!I10-I10</f>
        <v>#VALUE!</v>
      </c>
      <c r="J22" s="52" t="e">
        <f>Noviembre!J10-J10</f>
        <v>#VALUE!</v>
      </c>
      <c r="K22" s="52" t="e">
        <f>Noviembre!K10-K10</f>
        <v>#VALUE!</v>
      </c>
      <c r="L22" s="52" t="e">
        <f>Noviembre!L10-L10</f>
        <v>#VALUE!</v>
      </c>
      <c r="M22" s="52" t="e">
        <f>Noviembre!M10-M10</f>
        <v>#VALUE!</v>
      </c>
      <c r="N22" s="52" t="e">
        <f>Noviembre!N10-N10</f>
        <v>#VALUE!</v>
      </c>
      <c r="O22" s="52" t="e">
        <f>Noviembre!O10-O10</f>
        <v>#VALUE!</v>
      </c>
      <c r="P22" s="52" t="e">
        <f>Noviembre!P10-P10</f>
        <v>#VALUE!</v>
      </c>
      <c r="Q22" s="52" t="e">
        <f>Noviembre!Q10-Q10</f>
        <v>#VALUE!</v>
      </c>
    </row>
    <row r="23" spans="2:20">
      <c r="B23" s="6" t="str">
        <f t="shared" si="1"/>
        <v>Keyword8</v>
      </c>
      <c r="C23" s="6" t="str">
        <f>Noviembre!C11</f>
        <v>-</v>
      </c>
      <c r="D23" s="52" t="e">
        <f>Noviembre!D11-D11</f>
        <v>#VALUE!</v>
      </c>
      <c r="E23" s="52" t="e">
        <f>Noviembre!E11-E11</f>
        <v>#VALUE!</v>
      </c>
      <c r="F23" s="52" t="e">
        <f>Noviembre!F11-F11</f>
        <v>#VALUE!</v>
      </c>
      <c r="G23" s="52" t="e">
        <f>Noviembre!G11-G11</f>
        <v>#VALUE!</v>
      </c>
      <c r="H23" s="52" t="e">
        <f>Noviembre!H11-H11</f>
        <v>#VALUE!</v>
      </c>
      <c r="I23" s="52" t="e">
        <f>Noviembre!I11-I11</f>
        <v>#VALUE!</v>
      </c>
      <c r="J23" s="52" t="e">
        <f>Noviembre!J11-J11</f>
        <v>#VALUE!</v>
      </c>
      <c r="K23" s="52" t="e">
        <f>Noviembre!K11-K11</f>
        <v>#VALUE!</v>
      </c>
      <c r="L23" s="52" t="e">
        <f>Noviembre!L11-L11</f>
        <v>#VALUE!</v>
      </c>
      <c r="M23" s="52" t="e">
        <f>Noviembre!M11-M11</f>
        <v>#VALUE!</v>
      </c>
      <c r="N23" s="52" t="e">
        <f>Noviembre!N11-N11</f>
        <v>#VALUE!</v>
      </c>
      <c r="O23" s="52" t="e">
        <f>Noviembre!O11-O11</f>
        <v>#VALUE!</v>
      </c>
      <c r="P23" s="52" t="e">
        <f>Noviembre!P11-P11</f>
        <v>#VALUE!</v>
      </c>
      <c r="Q23" s="52" t="e">
        <f>Noviembre!Q11-Q11</f>
        <v>#VALUE!</v>
      </c>
    </row>
    <row r="28" spans="2:20">
      <c r="R28" s="8"/>
      <c r="S28" s="8"/>
      <c r="T28" s="8"/>
    </row>
    <row r="29" spans="2:20">
      <c r="R29" s="10"/>
      <c r="S29" s="10"/>
      <c r="T29" s="10"/>
    </row>
    <row r="30" spans="2:20">
      <c r="R30" s="12"/>
      <c r="S30" s="12"/>
      <c r="T30" s="12"/>
    </row>
    <row r="33" spans="2:20">
      <c r="R33" s="9"/>
      <c r="S33" s="9"/>
      <c r="T33" s="9"/>
    </row>
    <row r="42" spans="2:20">
      <c r="R42" s="8"/>
      <c r="S42" s="8"/>
      <c r="T42" s="8"/>
    </row>
    <row r="43" spans="2:20">
      <c r="R43" s="10"/>
      <c r="S43" s="10"/>
      <c r="T43" s="10"/>
    </row>
    <row r="44" spans="2:20">
      <c r="R44" s="12"/>
      <c r="S44" s="12"/>
      <c r="T44" s="12"/>
    </row>
    <row r="46" spans="2:20">
      <c r="D46" s="8"/>
      <c r="E46" s="8"/>
      <c r="F46" s="8"/>
      <c r="G46" s="8"/>
      <c r="H46" s="8"/>
      <c r="I46" s="8"/>
      <c r="J46" s="8"/>
      <c r="K46" s="8"/>
      <c r="L46" s="8"/>
      <c r="M46" s="8"/>
      <c r="N46" s="8"/>
      <c r="O46" s="8"/>
      <c r="P46" s="8"/>
      <c r="Q46" s="8"/>
    </row>
    <row r="47" spans="2:20">
      <c r="B47" s="4"/>
      <c r="D47" s="4"/>
      <c r="E47" s="4"/>
      <c r="F47" s="4"/>
      <c r="G47" s="4"/>
      <c r="H47" s="4"/>
      <c r="I47" s="4"/>
      <c r="J47" s="4"/>
      <c r="K47" s="4"/>
      <c r="L47" s="4"/>
      <c r="M47" s="4"/>
      <c r="N47" s="4"/>
      <c r="O47" s="4"/>
      <c r="P47" s="4"/>
      <c r="Q47" s="4"/>
    </row>
    <row r="48" spans="2:20">
      <c r="B48" s="4"/>
      <c r="D48" s="4"/>
      <c r="E48" s="4"/>
      <c r="F48" s="4"/>
      <c r="G48" s="4"/>
      <c r="H48" s="4"/>
      <c r="I48" s="4"/>
      <c r="J48" s="4"/>
      <c r="K48" s="4"/>
      <c r="L48" s="4"/>
      <c r="M48" s="4"/>
      <c r="N48" s="4"/>
      <c r="O48" s="4"/>
      <c r="P48" s="4"/>
      <c r="Q48" s="4"/>
    </row>
    <row r="49" spans="2:21">
      <c r="B49" s="4"/>
      <c r="D49" s="4"/>
      <c r="E49" s="4"/>
      <c r="F49" s="4"/>
      <c r="G49" s="4"/>
      <c r="H49" s="4"/>
      <c r="I49" s="4"/>
      <c r="J49" s="4"/>
      <c r="K49" s="4"/>
      <c r="L49" s="4"/>
      <c r="M49" s="4"/>
      <c r="N49" s="4"/>
      <c r="O49" s="4"/>
      <c r="P49" s="4"/>
      <c r="Q49" s="4"/>
    </row>
    <row r="50" spans="2:21">
      <c r="B50" s="4"/>
      <c r="D50" s="4"/>
      <c r="E50" s="4"/>
      <c r="F50" s="4"/>
      <c r="G50" s="4"/>
      <c r="H50" s="4"/>
      <c r="I50" s="4"/>
      <c r="J50" s="4"/>
      <c r="K50" s="4"/>
      <c r="L50" s="4"/>
      <c r="M50" s="4"/>
      <c r="N50" s="4"/>
      <c r="O50" s="4"/>
      <c r="P50" s="4"/>
      <c r="Q50" s="4"/>
    </row>
    <row r="51" spans="2:21">
      <c r="B51" s="4"/>
      <c r="D51" s="4"/>
      <c r="E51" s="4"/>
      <c r="F51" s="4"/>
      <c r="G51" s="4"/>
      <c r="H51" s="4"/>
      <c r="I51" s="4"/>
      <c r="J51" s="4"/>
      <c r="K51" s="4"/>
      <c r="L51" s="4"/>
      <c r="M51" s="4"/>
      <c r="N51" s="4"/>
      <c r="O51" s="4"/>
      <c r="P51" s="4"/>
      <c r="Q51" s="4"/>
    </row>
    <row r="52" spans="2:21">
      <c r="B52" s="4"/>
      <c r="D52" s="4"/>
      <c r="E52" s="4"/>
      <c r="F52" s="4"/>
      <c r="G52" s="4"/>
      <c r="H52" s="4"/>
      <c r="I52" s="4"/>
      <c r="J52" s="4"/>
      <c r="K52" s="4"/>
      <c r="L52" s="4"/>
      <c r="M52" s="4"/>
      <c r="N52" s="4"/>
      <c r="O52" s="4"/>
      <c r="P52" s="4"/>
      <c r="Q52" s="4"/>
    </row>
    <row r="53" spans="2:21">
      <c r="B53" s="4"/>
      <c r="D53" s="4"/>
      <c r="E53" s="4"/>
      <c r="F53" s="4"/>
      <c r="G53" s="4"/>
      <c r="H53" s="4"/>
      <c r="I53" s="4"/>
      <c r="J53" s="4"/>
      <c r="K53" s="4"/>
      <c r="L53" s="4"/>
      <c r="M53" s="4"/>
      <c r="N53" s="4"/>
      <c r="O53" s="4"/>
      <c r="P53" s="4"/>
      <c r="Q53" s="4"/>
      <c r="R53" s="9"/>
      <c r="S53" s="9"/>
      <c r="T53" s="9"/>
    </row>
    <row r="54" spans="2:21">
      <c r="B54" s="4"/>
      <c r="D54" s="4"/>
      <c r="E54" s="4"/>
      <c r="F54" s="4"/>
      <c r="G54" s="4"/>
      <c r="H54" s="4"/>
      <c r="I54" s="4"/>
      <c r="J54" s="4"/>
      <c r="K54" s="4"/>
      <c r="L54" s="4"/>
      <c r="M54" s="4"/>
      <c r="N54" s="4"/>
      <c r="O54" s="4"/>
      <c r="P54" s="4"/>
      <c r="Q54" s="4"/>
    </row>
    <row r="56" spans="2:21">
      <c r="D56" s="8"/>
      <c r="E56" s="8"/>
      <c r="F56" s="8"/>
      <c r="G56" s="8"/>
      <c r="H56" s="8"/>
      <c r="I56" s="8"/>
      <c r="J56" s="8"/>
      <c r="K56" s="8"/>
      <c r="L56" s="8"/>
      <c r="M56" s="8"/>
      <c r="N56" s="8"/>
      <c r="O56" s="8"/>
      <c r="P56" s="8"/>
      <c r="Q56" s="8"/>
    </row>
    <row r="57" spans="2:21">
      <c r="D57" s="10"/>
      <c r="E57" s="10"/>
      <c r="F57" s="10"/>
      <c r="G57" s="10"/>
      <c r="H57" s="10"/>
      <c r="I57" s="10"/>
      <c r="J57" s="10"/>
      <c r="K57" s="10"/>
      <c r="L57" s="10"/>
      <c r="M57" s="10"/>
      <c r="N57" s="10"/>
      <c r="O57" s="10"/>
      <c r="P57" s="10"/>
      <c r="Q57" s="10"/>
    </row>
    <row r="58" spans="2:21">
      <c r="D58" s="11"/>
      <c r="E58" s="11"/>
      <c r="F58" s="11"/>
      <c r="G58" s="11"/>
      <c r="H58" s="11"/>
      <c r="I58" s="11"/>
      <c r="J58" s="11"/>
      <c r="K58" s="11"/>
      <c r="L58" s="11"/>
      <c r="M58" s="11"/>
      <c r="N58" s="11"/>
      <c r="O58" s="11"/>
      <c r="P58" s="11"/>
      <c r="Q58" s="11"/>
      <c r="U58" s="13"/>
    </row>
    <row r="60" spans="2:21">
      <c r="D60" s="8"/>
      <c r="E60" s="8"/>
      <c r="F60" s="8"/>
      <c r="G60" s="8"/>
      <c r="H60" s="8"/>
      <c r="I60" s="8"/>
      <c r="J60" s="8"/>
      <c r="K60" s="8"/>
      <c r="L60" s="8"/>
      <c r="M60" s="8"/>
      <c r="N60" s="8"/>
      <c r="O60" s="8"/>
      <c r="P60" s="8"/>
      <c r="Q60" s="8"/>
    </row>
    <row r="61" spans="2:21">
      <c r="B61" s="4"/>
    </row>
    <row r="62" spans="2:21">
      <c r="B62" s="4"/>
      <c r="R62" s="8"/>
      <c r="S62" s="8"/>
      <c r="T62" s="8"/>
    </row>
    <row r="63" spans="2:21">
      <c r="B63" s="4"/>
      <c r="C63" s="5"/>
      <c r="R63" s="10"/>
      <c r="S63" s="10"/>
      <c r="T63" s="10"/>
    </row>
    <row r="64" spans="2:21">
      <c r="B64" s="4"/>
      <c r="C64" s="5"/>
      <c r="R64" s="12"/>
      <c r="S64" s="12"/>
      <c r="T64" s="12"/>
    </row>
    <row r="65" spans="2:21">
      <c r="B65" s="4"/>
      <c r="C65" s="5"/>
    </row>
    <row r="66" spans="2:21">
      <c r="B66" s="4"/>
      <c r="C66" s="5"/>
    </row>
    <row r="67" spans="2:21">
      <c r="B67" s="4"/>
      <c r="C67" s="5"/>
    </row>
    <row r="68" spans="2:21">
      <c r="B68" s="4"/>
    </row>
    <row r="69" spans="2:21">
      <c r="R69" s="9"/>
      <c r="S69" s="9"/>
      <c r="T69" s="9"/>
    </row>
    <row r="70" spans="2:21">
      <c r="D70" s="8"/>
      <c r="E70" s="8"/>
      <c r="F70" s="8"/>
      <c r="G70" s="8"/>
      <c r="H70" s="8"/>
      <c r="I70" s="8"/>
      <c r="J70" s="8"/>
      <c r="K70" s="8"/>
      <c r="L70" s="8"/>
      <c r="M70" s="8"/>
      <c r="N70" s="8"/>
      <c r="O70" s="8"/>
      <c r="P70" s="8"/>
      <c r="Q70" s="8"/>
    </row>
    <row r="71" spans="2:21">
      <c r="D71" s="10"/>
      <c r="E71" s="10"/>
      <c r="F71" s="10"/>
      <c r="G71" s="10"/>
      <c r="H71" s="10"/>
      <c r="I71" s="10"/>
      <c r="J71" s="10"/>
      <c r="K71" s="10"/>
      <c r="L71" s="10"/>
      <c r="M71" s="10"/>
      <c r="N71" s="10"/>
      <c r="O71" s="10"/>
      <c r="P71" s="10"/>
      <c r="Q71" s="10"/>
    </row>
    <row r="72" spans="2:21">
      <c r="D72" s="11"/>
      <c r="E72" s="11"/>
      <c r="F72" s="11"/>
      <c r="G72" s="11"/>
      <c r="H72" s="11"/>
      <c r="I72" s="11"/>
      <c r="J72" s="11"/>
      <c r="K72" s="11"/>
      <c r="L72" s="11"/>
      <c r="M72" s="11"/>
      <c r="N72" s="11"/>
      <c r="O72" s="11"/>
      <c r="P72" s="11"/>
      <c r="Q72" s="11"/>
      <c r="U72" s="13"/>
    </row>
    <row r="73" spans="2:21">
      <c r="B73" s="4"/>
      <c r="C73" s="5"/>
      <c r="D73" s="4"/>
      <c r="F73" s="5"/>
      <c r="J73" s="9"/>
      <c r="K73" s="9"/>
      <c r="M73" s="9"/>
      <c r="O73" s="9"/>
    </row>
    <row r="74" spans="2:21">
      <c r="B74" s="4"/>
      <c r="C74" s="5"/>
      <c r="D74" s="4"/>
      <c r="F74" s="5"/>
      <c r="J74" s="9"/>
      <c r="K74" s="9"/>
      <c r="M74" s="9"/>
      <c r="O74" s="9"/>
    </row>
    <row r="75" spans="2:21">
      <c r="B75" s="4"/>
      <c r="C75" s="5"/>
      <c r="D75" s="4"/>
      <c r="F75" s="5"/>
      <c r="J75" s="9"/>
      <c r="K75" s="9"/>
      <c r="L75" s="9"/>
      <c r="M75" s="9"/>
      <c r="O75" s="9"/>
    </row>
    <row r="76" spans="2:21">
      <c r="B76" s="4"/>
      <c r="D76" s="4"/>
      <c r="F76" s="5"/>
      <c r="J76" s="9"/>
      <c r="K76" s="9"/>
      <c r="L76" s="9"/>
      <c r="M76" s="9"/>
      <c r="O76" s="9"/>
      <c r="P76" s="9"/>
    </row>
    <row r="78" spans="2:21">
      <c r="D78" s="8"/>
      <c r="E78" s="8"/>
      <c r="F78" s="8"/>
      <c r="G78" s="8"/>
      <c r="H78" s="8"/>
      <c r="I78" s="8"/>
      <c r="J78" s="8"/>
      <c r="K78" s="8"/>
      <c r="L78" s="8"/>
      <c r="M78" s="8"/>
      <c r="N78" s="8"/>
      <c r="O78" s="8"/>
      <c r="P78" s="8"/>
      <c r="Q78" s="8"/>
      <c r="R78" s="8"/>
      <c r="S78" s="8"/>
      <c r="T78" s="8"/>
    </row>
    <row r="79" spans="2:21">
      <c r="D79" s="10"/>
      <c r="E79" s="10"/>
      <c r="F79" s="10"/>
      <c r="G79" s="10"/>
      <c r="H79" s="10"/>
      <c r="I79" s="10"/>
      <c r="J79" s="10"/>
      <c r="K79" s="10"/>
      <c r="L79" s="10"/>
      <c r="M79" s="10"/>
      <c r="N79" s="10"/>
      <c r="O79" s="10"/>
      <c r="P79" s="10"/>
      <c r="Q79" s="10"/>
      <c r="R79" s="10"/>
      <c r="S79" s="10"/>
      <c r="T79" s="10"/>
    </row>
    <row r="80" spans="2:21">
      <c r="D80" s="11"/>
      <c r="E80" s="11"/>
      <c r="F80" s="11"/>
      <c r="G80" s="11"/>
      <c r="H80" s="11"/>
      <c r="I80" s="11"/>
      <c r="J80" s="11"/>
      <c r="K80" s="11"/>
      <c r="L80" s="11"/>
      <c r="M80" s="11"/>
      <c r="N80" s="11"/>
      <c r="O80" s="11"/>
      <c r="P80" s="11"/>
      <c r="Q80" s="11"/>
      <c r="R80" s="12"/>
      <c r="S80" s="12"/>
      <c r="T80" s="12"/>
    </row>
    <row r="90" spans="21:21">
      <c r="U90" s="13"/>
    </row>
    <row r="98" spans="21:21">
      <c r="U98" s="13"/>
    </row>
  </sheetData>
  <pageMargins left="0.7" right="0.7" top="0.75" bottom="0.75" header="0.3" footer="0.3"/>
  <pageSetup paperSize="9" orientation="portrait" horizontalDpi="200" verticalDpi="200" r:id="rId1"/>
  <drawing r:id="rId2"/>
</worksheet>
</file>

<file path=xl/worksheets/sheet14.xml><?xml version="1.0" encoding="utf-8"?>
<worksheet xmlns="http://schemas.openxmlformats.org/spreadsheetml/2006/main" xmlns:r="http://schemas.openxmlformats.org/officeDocument/2006/relationships">
  <sheetPr codeName="Feuil15"/>
  <dimension ref="B1:T98"/>
  <sheetViews>
    <sheetView workbookViewId="0">
      <selection activeCell="R29" sqref="R29"/>
    </sheetView>
  </sheetViews>
  <sheetFormatPr baseColWidth="10" defaultRowHeight="15"/>
  <cols>
    <col min="2" max="2" width="24.42578125" bestFit="1" customWidth="1"/>
    <col min="3" max="3" width="13.42578125" customWidth="1"/>
    <col min="4" max="4" width="14.42578125" customWidth="1"/>
    <col min="5" max="5" width="14.140625" customWidth="1"/>
    <col min="6" max="6" width="14.28515625" customWidth="1"/>
    <col min="7" max="11" width="14.140625" customWidth="1"/>
    <col min="12" max="12" width="14.28515625" customWidth="1"/>
    <col min="13" max="13" width="15.140625" customWidth="1"/>
    <col min="14" max="14" width="15.5703125" customWidth="1"/>
    <col min="15" max="15" width="16.7109375" customWidth="1"/>
    <col min="16" max="16" width="15.42578125" customWidth="1"/>
  </cols>
  <sheetData>
    <row r="1" spans="2:17">
      <c r="B1" s="1"/>
    </row>
    <row r="13" spans="2:17">
      <c r="Q13" s="13"/>
    </row>
    <row r="14" spans="2:17">
      <c r="Q14" s="7"/>
    </row>
    <row r="16" spans="2:17">
      <c r="Q16" s="7"/>
    </row>
    <row r="19" spans="17:19">
      <c r="Q19" s="9"/>
      <c r="R19" s="9"/>
      <c r="S19" s="9"/>
    </row>
    <row r="28" spans="17:19">
      <c r="Q28" s="8"/>
      <c r="R28" s="8"/>
      <c r="S28" s="8"/>
    </row>
    <row r="29" spans="17:19">
      <c r="Q29" s="10"/>
      <c r="R29" s="10"/>
      <c r="S29" s="10"/>
    </row>
    <row r="30" spans="17:19">
      <c r="Q30" s="12"/>
      <c r="R30" s="12"/>
      <c r="S30" s="12"/>
    </row>
    <row r="33" spans="2:19">
      <c r="Q33" s="9"/>
      <c r="R33" s="9"/>
      <c r="S33" s="9"/>
    </row>
    <row r="34" spans="2:19">
      <c r="B34" s="21" t="s">
        <v>35</v>
      </c>
      <c r="C34" s="37"/>
      <c r="D34" s="37"/>
      <c r="E34" s="38"/>
      <c r="F34" s="21"/>
      <c r="G34" s="21"/>
      <c r="H34" s="21"/>
      <c r="I34" s="21"/>
      <c r="J34" s="21"/>
      <c r="K34" s="21"/>
      <c r="L34" s="21"/>
      <c r="M34" s="21"/>
      <c r="N34" s="21"/>
      <c r="O34" s="21"/>
      <c r="P34" s="21"/>
    </row>
    <row r="35" spans="2:19">
      <c r="B35" s="39" t="str">
        <f>Enero!B3</f>
        <v>Palabra clave</v>
      </c>
      <c r="C35" s="40" t="str">
        <f>Enero!D3</f>
        <v>Miweb.com</v>
      </c>
      <c r="D35" s="41" t="str">
        <f>Enero!E3</f>
        <v>Competencia 1</v>
      </c>
      <c r="E35" s="41" t="str">
        <f>Enero!F3</f>
        <v>Competencia 2</v>
      </c>
      <c r="F35" s="41" t="str">
        <f>Enero!G3</f>
        <v>Competencia 3</v>
      </c>
      <c r="G35" s="41" t="str">
        <f>Enero!H3</f>
        <v>Competencia 4</v>
      </c>
      <c r="H35" s="41" t="str">
        <f>Enero!I3</f>
        <v>Competencia 5</v>
      </c>
      <c r="I35" s="41" t="str">
        <f>Enero!J3</f>
        <v>Competencia 6</v>
      </c>
      <c r="J35" s="41" t="str">
        <f>Enero!K3</f>
        <v>Competencia 7</v>
      </c>
      <c r="K35" s="41" t="str">
        <f>Enero!L3</f>
        <v>Competencia 8</v>
      </c>
      <c r="L35" s="41" t="str">
        <f>Enero!M3</f>
        <v>Competencia 9</v>
      </c>
      <c r="M35" s="41" t="str">
        <f>Enero!N3</f>
        <v>Competencia 10</v>
      </c>
      <c r="N35" s="41" t="str">
        <f>Enero!O3</f>
        <v>Competencia 11</v>
      </c>
      <c r="O35" s="41" t="str">
        <f>Enero!P3</f>
        <v>Competencia 12</v>
      </c>
      <c r="P35" s="41" t="str">
        <f>Enero!Q3</f>
        <v>Competencia 13</v>
      </c>
    </row>
    <row r="36" spans="2:19">
      <c r="B36" s="42" t="s">
        <v>23</v>
      </c>
      <c r="C36" s="43" t="e">
        <f>Calculos!D31</f>
        <v>#DIV/0!</v>
      </c>
      <c r="D36" s="43" t="e">
        <f>Calculos!E31</f>
        <v>#DIV/0!</v>
      </c>
      <c r="E36" s="43" t="e">
        <f>Calculos!F31</f>
        <v>#DIV/0!</v>
      </c>
      <c r="F36" s="43" t="e">
        <f>Calculos!G31</f>
        <v>#DIV/0!</v>
      </c>
      <c r="G36" s="43" t="e">
        <f>Calculos!H31</f>
        <v>#DIV/0!</v>
      </c>
      <c r="H36" s="43" t="e">
        <f>Calculos!I31</f>
        <v>#DIV/0!</v>
      </c>
      <c r="I36" s="43" t="e">
        <f>Calculos!J31</f>
        <v>#DIV/0!</v>
      </c>
      <c r="J36" s="43" t="e">
        <f>Calculos!K31</f>
        <v>#DIV/0!</v>
      </c>
      <c r="K36" s="43" t="e">
        <f>Calculos!L31</f>
        <v>#DIV/0!</v>
      </c>
      <c r="L36" s="43" t="e">
        <f>Calculos!M31</f>
        <v>#DIV/0!</v>
      </c>
      <c r="M36" s="43" t="e">
        <f>Calculos!N31</f>
        <v>#DIV/0!</v>
      </c>
      <c r="N36" s="43" t="e">
        <f>Calculos!O31</f>
        <v>#DIV/0!</v>
      </c>
      <c r="O36" s="43" t="e">
        <f>Calculos!P31</f>
        <v>#DIV/0!</v>
      </c>
      <c r="P36" s="43" t="e">
        <f>Calculos!Q31</f>
        <v>#DIV/0!</v>
      </c>
    </row>
    <row r="37" spans="2:19">
      <c r="B37" s="44" t="s">
        <v>24</v>
      </c>
      <c r="C37" s="43" t="e">
        <f>Calculos!D62</f>
        <v>#DIV/0!</v>
      </c>
      <c r="D37" s="43" t="e">
        <f>Calculos!E62</f>
        <v>#DIV/0!</v>
      </c>
      <c r="E37" s="43" t="e">
        <f>Calculos!F62</f>
        <v>#DIV/0!</v>
      </c>
      <c r="F37" s="43" t="e">
        <f>Calculos!G62</f>
        <v>#DIV/0!</v>
      </c>
      <c r="G37" s="43" t="e">
        <f>Calculos!H62</f>
        <v>#DIV/0!</v>
      </c>
      <c r="H37" s="43" t="e">
        <f>Calculos!I62</f>
        <v>#DIV/0!</v>
      </c>
      <c r="I37" s="43" t="e">
        <f>Calculos!J62</f>
        <v>#DIV/0!</v>
      </c>
      <c r="J37" s="43" t="e">
        <f>Calculos!K62</f>
        <v>#DIV/0!</v>
      </c>
      <c r="K37" s="43" t="e">
        <f>Calculos!L62</f>
        <v>#DIV/0!</v>
      </c>
      <c r="L37" s="43" t="e">
        <f>Calculos!M62</f>
        <v>#DIV/0!</v>
      </c>
      <c r="M37" s="43" t="e">
        <f>Calculos!N62</f>
        <v>#DIV/0!</v>
      </c>
      <c r="N37" s="43" t="e">
        <f>Calculos!O62</f>
        <v>#DIV/0!</v>
      </c>
      <c r="O37" s="43" t="e">
        <f>Calculos!P62</f>
        <v>#DIV/0!</v>
      </c>
      <c r="P37" s="43" t="e">
        <f>Calculos!Q62</f>
        <v>#DIV/0!</v>
      </c>
    </row>
    <row r="38" spans="2:19">
      <c r="B38" s="42" t="s">
        <v>25</v>
      </c>
      <c r="C38" s="43" t="e">
        <f>Calculos!D93</f>
        <v>#DIV/0!</v>
      </c>
      <c r="D38" s="43" t="e">
        <f>Calculos!E93</f>
        <v>#DIV/0!</v>
      </c>
      <c r="E38" s="43" t="e">
        <f>Calculos!F93</f>
        <v>#DIV/0!</v>
      </c>
      <c r="F38" s="43" t="e">
        <f>Calculos!G93</f>
        <v>#DIV/0!</v>
      </c>
      <c r="G38" s="43" t="e">
        <f>Calculos!H93</f>
        <v>#DIV/0!</v>
      </c>
      <c r="H38" s="43" t="e">
        <f>Calculos!I93</f>
        <v>#DIV/0!</v>
      </c>
      <c r="I38" s="43" t="e">
        <f>Calculos!J93</f>
        <v>#DIV/0!</v>
      </c>
      <c r="J38" s="43" t="e">
        <f>Calculos!K93</f>
        <v>#DIV/0!</v>
      </c>
      <c r="K38" s="43" t="e">
        <f>Calculos!L93</f>
        <v>#DIV/0!</v>
      </c>
      <c r="L38" s="43" t="e">
        <f>Calculos!M93</f>
        <v>#DIV/0!</v>
      </c>
      <c r="M38" s="43" t="e">
        <f>Calculos!N93</f>
        <v>#DIV/0!</v>
      </c>
      <c r="N38" s="43" t="e">
        <f>Calculos!O93</f>
        <v>#DIV/0!</v>
      </c>
      <c r="O38" s="43" t="e">
        <f>Calculos!P93</f>
        <v>#DIV/0!</v>
      </c>
      <c r="P38" s="43" t="e">
        <f>Calculos!Q93</f>
        <v>#DIV/0!</v>
      </c>
    </row>
    <row r="39" spans="2:19">
      <c r="B39" s="44" t="s">
        <v>26</v>
      </c>
      <c r="C39" s="43" t="e">
        <f>Calculos!D124</f>
        <v>#DIV/0!</v>
      </c>
      <c r="D39" s="43" t="e">
        <f>Calculos!E124</f>
        <v>#DIV/0!</v>
      </c>
      <c r="E39" s="43" t="e">
        <f>Calculos!F124</f>
        <v>#DIV/0!</v>
      </c>
      <c r="F39" s="43" t="e">
        <f>Calculos!G124</f>
        <v>#DIV/0!</v>
      </c>
      <c r="G39" s="43" t="e">
        <f>Calculos!H124</f>
        <v>#DIV/0!</v>
      </c>
      <c r="H39" s="43" t="e">
        <f>Calculos!I124</f>
        <v>#DIV/0!</v>
      </c>
      <c r="I39" s="43" t="e">
        <f>Calculos!J124</f>
        <v>#DIV/0!</v>
      </c>
      <c r="J39" s="43" t="e">
        <f>Calculos!K124</f>
        <v>#DIV/0!</v>
      </c>
      <c r="K39" s="43" t="e">
        <f>Calculos!L124</f>
        <v>#DIV/0!</v>
      </c>
      <c r="L39" s="43" t="e">
        <f>Calculos!M124</f>
        <v>#DIV/0!</v>
      </c>
      <c r="M39" s="43" t="e">
        <f>Calculos!N124</f>
        <v>#DIV/0!</v>
      </c>
      <c r="N39" s="43" t="e">
        <f>Calculos!O124</f>
        <v>#DIV/0!</v>
      </c>
      <c r="O39" s="43" t="e">
        <f>Calculos!P124</f>
        <v>#DIV/0!</v>
      </c>
      <c r="P39" s="43" t="e">
        <f>Calculos!Q124</f>
        <v>#DIV/0!</v>
      </c>
    </row>
    <row r="40" spans="2:19">
      <c r="B40" s="42" t="s">
        <v>27</v>
      </c>
      <c r="C40" s="43" t="e">
        <f>Calculos!D155</f>
        <v>#DIV/0!</v>
      </c>
      <c r="D40" s="43" t="e">
        <f>Calculos!E155</f>
        <v>#DIV/0!</v>
      </c>
      <c r="E40" s="43" t="e">
        <f>Calculos!F155</f>
        <v>#DIV/0!</v>
      </c>
      <c r="F40" s="43" t="e">
        <f>Calculos!G155</f>
        <v>#DIV/0!</v>
      </c>
      <c r="G40" s="43" t="e">
        <f>Calculos!H155</f>
        <v>#DIV/0!</v>
      </c>
      <c r="H40" s="43" t="e">
        <f>Calculos!I155</f>
        <v>#DIV/0!</v>
      </c>
      <c r="I40" s="43" t="e">
        <f>Calculos!J155</f>
        <v>#DIV/0!</v>
      </c>
      <c r="J40" s="43" t="e">
        <f>Calculos!K155</f>
        <v>#DIV/0!</v>
      </c>
      <c r="K40" s="43" t="e">
        <f>Calculos!L155</f>
        <v>#DIV/0!</v>
      </c>
      <c r="L40" s="43" t="e">
        <f>Calculos!M155</f>
        <v>#DIV/0!</v>
      </c>
      <c r="M40" s="43" t="e">
        <f>Calculos!N155</f>
        <v>#DIV/0!</v>
      </c>
      <c r="N40" s="43" t="e">
        <f>Calculos!O155</f>
        <v>#DIV/0!</v>
      </c>
      <c r="O40" s="43" t="e">
        <f>Calculos!P155</f>
        <v>#DIV/0!</v>
      </c>
      <c r="P40" s="43" t="e">
        <f>Calculos!Q155</f>
        <v>#DIV/0!</v>
      </c>
    </row>
    <row r="41" spans="2:19">
      <c r="B41" s="44" t="s">
        <v>28</v>
      </c>
      <c r="C41" s="43" t="e">
        <f>Calculos!D186</f>
        <v>#DIV/0!</v>
      </c>
      <c r="D41" s="43" t="e">
        <f>Calculos!E186</f>
        <v>#DIV/0!</v>
      </c>
      <c r="E41" s="43" t="e">
        <f>Calculos!F186</f>
        <v>#DIV/0!</v>
      </c>
      <c r="F41" s="43" t="e">
        <f>Calculos!G186</f>
        <v>#DIV/0!</v>
      </c>
      <c r="G41" s="43" t="e">
        <f>Calculos!H186</f>
        <v>#DIV/0!</v>
      </c>
      <c r="H41" s="43" t="e">
        <f>Calculos!I186</f>
        <v>#DIV/0!</v>
      </c>
      <c r="I41" s="43" t="e">
        <f>Calculos!J186</f>
        <v>#DIV/0!</v>
      </c>
      <c r="J41" s="43" t="e">
        <f>Calculos!K186</f>
        <v>#DIV/0!</v>
      </c>
      <c r="K41" s="43" t="e">
        <f>Calculos!L186</f>
        <v>#DIV/0!</v>
      </c>
      <c r="L41" s="43" t="e">
        <f>Calculos!M186</f>
        <v>#DIV/0!</v>
      </c>
      <c r="M41" s="43" t="e">
        <f>Calculos!N186</f>
        <v>#DIV/0!</v>
      </c>
      <c r="N41" s="43" t="e">
        <f>Calculos!O186</f>
        <v>#DIV/0!</v>
      </c>
      <c r="O41" s="43" t="e">
        <f>Calculos!P186</f>
        <v>#DIV/0!</v>
      </c>
      <c r="P41" s="43" t="e">
        <f>Calculos!Q186</f>
        <v>#DIV/0!</v>
      </c>
    </row>
    <row r="42" spans="2:19">
      <c r="B42" s="42" t="s">
        <v>29</v>
      </c>
      <c r="C42" s="43" t="e">
        <f>Calculos!D218</f>
        <v>#DIV/0!</v>
      </c>
      <c r="D42" s="43" t="e">
        <f>Calculos!E218</f>
        <v>#DIV/0!</v>
      </c>
      <c r="E42" s="43" t="e">
        <f>Calculos!F218</f>
        <v>#DIV/0!</v>
      </c>
      <c r="F42" s="43" t="e">
        <f>Calculos!G218</f>
        <v>#DIV/0!</v>
      </c>
      <c r="G42" s="43" t="e">
        <f>Calculos!H218</f>
        <v>#DIV/0!</v>
      </c>
      <c r="H42" s="43" t="e">
        <f>Calculos!I218</f>
        <v>#DIV/0!</v>
      </c>
      <c r="I42" s="43" t="e">
        <f>Calculos!J218</f>
        <v>#DIV/0!</v>
      </c>
      <c r="J42" s="43" t="e">
        <f>Calculos!K218</f>
        <v>#DIV/0!</v>
      </c>
      <c r="K42" s="43" t="e">
        <f>Calculos!L218</f>
        <v>#DIV/0!</v>
      </c>
      <c r="L42" s="43" t="e">
        <f>Calculos!M218</f>
        <v>#DIV/0!</v>
      </c>
      <c r="M42" s="43" t="e">
        <f>Calculos!N218</f>
        <v>#DIV/0!</v>
      </c>
      <c r="N42" s="43" t="e">
        <f>Calculos!O218</f>
        <v>#DIV/0!</v>
      </c>
      <c r="O42" s="43" t="e">
        <f>Calculos!P218</f>
        <v>#DIV/0!</v>
      </c>
      <c r="P42" s="43" t="e">
        <f>Calculos!Q218</f>
        <v>#DIV/0!</v>
      </c>
      <c r="Q42" s="8"/>
      <c r="R42" s="8"/>
      <c r="S42" s="8"/>
    </row>
    <row r="43" spans="2:19">
      <c r="B43" s="44" t="s">
        <v>30</v>
      </c>
      <c r="C43" s="43" t="e">
        <f>Calculos!D249</f>
        <v>#DIV/0!</v>
      </c>
      <c r="D43" s="43" t="e">
        <f>Calculos!E249</f>
        <v>#DIV/0!</v>
      </c>
      <c r="E43" s="43" t="e">
        <f>Calculos!F249</f>
        <v>#DIV/0!</v>
      </c>
      <c r="F43" s="43" t="e">
        <f>Calculos!G249</f>
        <v>#DIV/0!</v>
      </c>
      <c r="G43" s="43" t="e">
        <f>Calculos!H249</f>
        <v>#DIV/0!</v>
      </c>
      <c r="H43" s="43" t="e">
        <f>Calculos!I249</f>
        <v>#DIV/0!</v>
      </c>
      <c r="I43" s="43" t="e">
        <f>Calculos!J249</f>
        <v>#DIV/0!</v>
      </c>
      <c r="J43" s="43" t="e">
        <f>Calculos!K249</f>
        <v>#DIV/0!</v>
      </c>
      <c r="K43" s="43" t="e">
        <f>Calculos!L249</f>
        <v>#DIV/0!</v>
      </c>
      <c r="L43" s="43" t="e">
        <f>Calculos!M249</f>
        <v>#DIV/0!</v>
      </c>
      <c r="M43" s="43" t="e">
        <f>Calculos!N249</f>
        <v>#DIV/0!</v>
      </c>
      <c r="N43" s="43" t="e">
        <f>Calculos!O249</f>
        <v>#DIV/0!</v>
      </c>
      <c r="O43" s="43" t="e">
        <f>Calculos!P249</f>
        <v>#DIV/0!</v>
      </c>
      <c r="P43" s="43" t="e">
        <f>Calculos!Q249</f>
        <v>#DIV/0!</v>
      </c>
      <c r="Q43" s="10"/>
      <c r="R43" s="10"/>
      <c r="S43" s="10"/>
    </row>
    <row r="44" spans="2:19">
      <c r="B44" s="42" t="s">
        <v>31</v>
      </c>
      <c r="C44" s="43" t="e">
        <f>Calculos!D280</f>
        <v>#DIV/0!</v>
      </c>
      <c r="D44" s="43" t="e">
        <f>Calculos!E280</f>
        <v>#DIV/0!</v>
      </c>
      <c r="E44" s="43" t="e">
        <f>Calculos!F280</f>
        <v>#DIV/0!</v>
      </c>
      <c r="F44" s="43" t="e">
        <f>Calculos!G280</f>
        <v>#DIV/0!</v>
      </c>
      <c r="G44" s="43" t="e">
        <f>Calculos!H280</f>
        <v>#DIV/0!</v>
      </c>
      <c r="H44" s="43" t="e">
        <f>Calculos!I280</f>
        <v>#DIV/0!</v>
      </c>
      <c r="I44" s="43" t="e">
        <f>Calculos!J280</f>
        <v>#DIV/0!</v>
      </c>
      <c r="J44" s="43" t="e">
        <f>Calculos!K280</f>
        <v>#DIV/0!</v>
      </c>
      <c r="K44" s="43" t="e">
        <f>Calculos!L280</f>
        <v>#DIV/0!</v>
      </c>
      <c r="L44" s="43" t="e">
        <f>Calculos!M280</f>
        <v>#DIV/0!</v>
      </c>
      <c r="M44" s="43" t="e">
        <f>Calculos!N280</f>
        <v>#DIV/0!</v>
      </c>
      <c r="N44" s="43" t="e">
        <f>Calculos!O280</f>
        <v>#DIV/0!</v>
      </c>
      <c r="O44" s="43" t="e">
        <f>Calculos!P280</f>
        <v>#DIV/0!</v>
      </c>
      <c r="P44" s="43" t="e">
        <f>Calculos!Q280</f>
        <v>#DIV/0!</v>
      </c>
      <c r="Q44" s="12"/>
      <c r="R44" s="12"/>
      <c r="S44" s="12"/>
    </row>
    <row r="45" spans="2:19">
      <c r="B45" s="44" t="s">
        <v>32</v>
      </c>
      <c r="C45" s="43" t="e">
        <f>Calculos!D311</f>
        <v>#DIV/0!</v>
      </c>
      <c r="D45" s="43" t="e">
        <f>Calculos!E311</f>
        <v>#DIV/0!</v>
      </c>
      <c r="E45" s="43" t="e">
        <f>Calculos!F311</f>
        <v>#DIV/0!</v>
      </c>
      <c r="F45" s="43" t="e">
        <f>Calculos!G311</f>
        <v>#DIV/0!</v>
      </c>
      <c r="G45" s="43" t="e">
        <f>Calculos!H311</f>
        <v>#DIV/0!</v>
      </c>
      <c r="H45" s="43" t="e">
        <f>Calculos!I311</f>
        <v>#DIV/0!</v>
      </c>
      <c r="I45" s="43" t="e">
        <f>Calculos!J311</f>
        <v>#DIV/0!</v>
      </c>
      <c r="J45" s="43" t="e">
        <f>Calculos!K311</f>
        <v>#DIV/0!</v>
      </c>
      <c r="K45" s="43" t="e">
        <f>Calculos!L311</f>
        <v>#DIV/0!</v>
      </c>
      <c r="L45" s="43" t="e">
        <f>Calculos!M311</f>
        <v>#DIV/0!</v>
      </c>
      <c r="M45" s="43" t="e">
        <f>Calculos!N311</f>
        <v>#DIV/0!</v>
      </c>
      <c r="N45" s="43" t="e">
        <f>Calculos!O311</f>
        <v>#DIV/0!</v>
      </c>
      <c r="O45" s="43" t="e">
        <f>Calculos!P311</f>
        <v>#DIV/0!</v>
      </c>
      <c r="P45" s="43" t="e">
        <f>Calculos!Q311</f>
        <v>#DIV/0!</v>
      </c>
    </row>
    <row r="46" spans="2:19">
      <c r="B46" s="42" t="s">
        <v>33</v>
      </c>
      <c r="C46" s="43" t="e">
        <f>Calculos!D341</f>
        <v>#DIV/0!</v>
      </c>
      <c r="D46" s="43" t="e">
        <f>Calculos!E341</f>
        <v>#DIV/0!</v>
      </c>
      <c r="E46" s="43" t="e">
        <f>Calculos!F341</f>
        <v>#DIV/0!</v>
      </c>
      <c r="F46" s="43" t="e">
        <f>Calculos!G341</f>
        <v>#DIV/0!</v>
      </c>
      <c r="G46" s="43" t="e">
        <f>Calculos!H341</f>
        <v>#DIV/0!</v>
      </c>
      <c r="H46" s="43" t="e">
        <f>Calculos!I341</f>
        <v>#DIV/0!</v>
      </c>
      <c r="I46" s="43" t="e">
        <f>Calculos!J341</f>
        <v>#DIV/0!</v>
      </c>
      <c r="J46" s="43" t="e">
        <f>Calculos!K341</f>
        <v>#DIV/0!</v>
      </c>
      <c r="K46" s="43" t="e">
        <f>Calculos!L341</f>
        <v>#DIV/0!</v>
      </c>
      <c r="L46" s="43" t="e">
        <f>Calculos!M341</f>
        <v>#DIV/0!</v>
      </c>
      <c r="M46" s="43" t="e">
        <f>Calculos!N341</f>
        <v>#DIV/0!</v>
      </c>
      <c r="N46" s="43" t="e">
        <f>Calculos!O341</f>
        <v>#DIV/0!</v>
      </c>
      <c r="O46" s="43" t="e">
        <f>Calculos!P341</f>
        <v>#DIV/0!</v>
      </c>
      <c r="P46" s="43" t="e">
        <f>Calculos!Q341</f>
        <v>#DIV/0!</v>
      </c>
    </row>
    <row r="47" spans="2:19" ht="15.75" thickBot="1">
      <c r="B47" s="45" t="s">
        <v>34</v>
      </c>
      <c r="C47" s="46" t="e">
        <f>Calculos!D371</f>
        <v>#DIV/0!</v>
      </c>
      <c r="D47" s="46" t="e">
        <f>Calculos!E371</f>
        <v>#DIV/0!</v>
      </c>
      <c r="E47" s="46" t="e">
        <f>Calculos!F371</f>
        <v>#DIV/0!</v>
      </c>
      <c r="F47" s="46" t="e">
        <f>Calculos!G371</f>
        <v>#DIV/0!</v>
      </c>
      <c r="G47" s="46" t="e">
        <f>Calculos!H371</f>
        <v>#DIV/0!</v>
      </c>
      <c r="H47" s="46" t="e">
        <f>Calculos!I371</f>
        <v>#DIV/0!</v>
      </c>
      <c r="I47" s="46" t="e">
        <f>Calculos!J371</f>
        <v>#DIV/0!</v>
      </c>
      <c r="J47" s="46" t="e">
        <f>Calculos!K371</f>
        <v>#DIV/0!</v>
      </c>
      <c r="K47" s="46" t="e">
        <f>Calculos!L371</f>
        <v>#DIV/0!</v>
      </c>
      <c r="L47" s="46" t="e">
        <f>Calculos!M371</f>
        <v>#DIV/0!</v>
      </c>
      <c r="M47" s="46" t="e">
        <f>Calculos!N371</f>
        <v>#DIV/0!</v>
      </c>
      <c r="N47" s="46" t="e">
        <f>Calculos!O371</f>
        <v>#DIV/0!</v>
      </c>
      <c r="O47" s="46" t="e">
        <f>Calculos!P371</f>
        <v>#DIV/0!</v>
      </c>
      <c r="P47" s="46" t="e">
        <f>Calculos!Q371</f>
        <v>#DIV/0!</v>
      </c>
    </row>
    <row r="48" spans="2:19" ht="15.75" thickBot="1">
      <c r="B48" s="47" t="s">
        <v>44</v>
      </c>
      <c r="C48" s="48" t="e">
        <f t="shared" ref="C48:P48" si="0">AVERAGE(C36:C47)</f>
        <v>#DIV/0!</v>
      </c>
      <c r="D48" s="48" t="e">
        <f t="shared" si="0"/>
        <v>#DIV/0!</v>
      </c>
      <c r="E48" s="48" t="e">
        <f t="shared" si="0"/>
        <v>#DIV/0!</v>
      </c>
      <c r="F48" s="48" t="e">
        <f t="shared" si="0"/>
        <v>#DIV/0!</v>
      </c>
      <c r="G48" s="48" t="e">
        <f t="shared" si="0"/>
        <v>#DIV/0!</v>
      </c>
      <c r="H48" s="48" t="e">
        <f t="shared" si="0"/>
        <v>#DIV/0!</v>
      </c>
      <c r="I48" s="48" t="e">
        <f t="shared" si="0"/>
        <v>#DIV/0!</v>
      </c>
      <c r="J48" s="48" t="e">
        <f t="shared" si="0"/>
        <v>#DIV/0!</v>
      </c>
      <c r="K48" s="48" t="e">
        <f t="shared" si="0"/>
        <v>#DIV/0!</v>
      </c>
      <c r="L48" s="48" t="e">
        <f t="shared" si="0"/>
        <v>#DIV/0!</v>
      </c>
      <c r="M48" s="48" t="e">
        <f t="shared" si="0"/>
        <v>#DIV/0!</v>
      </c>
      <c r="N48" s="48" t="e">
        <f t="shared" si="0"/>
        <v>#DIV/0!</v>
      </c>
      <c r="O48" s="48" t="e">
        <f t="shared" si="0"/>
        <v>#DIV/0!</v>
      </c>
      <c r="P48" s="48" t="e">
        <f t="shared" si="0"/>
        <v>#DIV/0!</v>
      </c>
    </row>
    <row r="49" spans="2:20">
      <c r="B49" s="21"/>
      <c r="C49" s="21"/>
      <c r="D49" s="21"/>
      <c r="E49" s="21"/>
      <c r="F49" s="21"/>
      <c r="G49" s="21"/>
      <c r="H49" s="21"/>
      <c r="I49" s="21"/>
      <c r="J49" s="21"/>
      <c r="K49" s="21"/>
      <c r="L49" s="21"/>
      <c r="M49" s="21"/>
      <c r="N49" s="21"/>
      <c r="O49" s="21"/>
      <c r="P49" s="21"/>
    </row>
    <row r="50" spans="2:20">
      <c r="B50" s="49" t="s">
        <v>36</v>
      </c>
      <c r="C50" s="21"/>
      <c r="D50" s="21"/>
      <c r="E50" s="21"/>
      <c r="F50" s="21"/>
      <c r="G50" s="21"/>
      <c r="H50" s="21"/>
      <c r="I50" s="21"/>
      <c r="J50" s="21"/>
      <c r="K50" s="21"/>
      <c r="L50" s="21"/>
      <c r="M50" s="21"/>
      <c r="N50" s="21"/>
      <c r="O50" s="21"/>
      <c r="P50" s="21"/>
    </row>
    <row r="51" spans="2:20">
      <c r="B51" s="39" t="str">
        <f>Enero!B3</f>
        <v>Palabra clave</v>
      </c>
      <c r="C51" s="40" t="str">
        <f>Enero!D3</f>
        <v>Miweb.com</v>
      </c>
      <c r="D51" s="41" t="str">
        <f>Enero!E3</f>
        <v>Competencia 1</v>
      </c>
      <c r="E51" s="41" t="str">
        <f>Enero!F3</f>
        <v>Competencia 2</v>
      </c>
      <c r="F51" s="41" t="str">
        <f>Enero!G3</f>
        <v>Competencia 3</v>
      </c>
      <c r="G51" s="41" t="str">
        <f>Enero!H3</f>
        <v>Competencia 4</v>
      </c>
      <c r="H51" s="41" t="str">
        <f>Enero!I3</f>
        <v>Competencia 5</v>
      </c>
      <c r="I51" s="41" t="str">
        <f>Enero!J3</f>
        <v>Competencia 6</v>
      </c>
      <c r="J51" s="41" t="str">
        <f>Enero!K3</f>
        <v>Competencia 7</v>
      </c>
      <c r="K51" s="41" t="str">
        <f>Enero!L3</f>
        <v>Competencia 8</v>
      </c>
      <c r="L51" s="41" t="str">
        <f>Enero!M3</f>
        <v>Competencia 9</v>
      </c>
      <c r="M51" s="41" t="str">
        <f>Enero!N3</f>
        <v>Competencia 10</v>
      </c>
      <c r="N51" s="41" t="str">
        <f>Enero!O3</f>
        <v>Competencia 11</v>
      </c>
      <c r="O51" s="41" t="str">
        <f>Enero!P3</f>
        <v>Competencia 12</v>
      </c>
      <c r="P51" s="41" t="str">
        <f>Enero!Q3</f>
        <v>Competencia 13</v>
      </c>
    </row>
    <row r="52" spans="2:20">
      <c r="B52" s="42" t="s">
        <v>23</v>
      </c>
      <c r="C52" s="50" t="e">
        <f>Calculos!D17</f>
        <v>#VALUE!</v>
      </c>
      <c r="D52" s="50" t="e">
        <f>Calculos!E17</f>
        <v>#VALUE!</v>
      </c>
      <c r="E52" s="50" t="e">
        <f>Calculos!F17</f>
        <v>#VALUE!</v>
      </c>
      <c r="F52" s="50" t="e">
        <f>Calculos!G17</f>
        <v>#VALUE!</v>
      </c>
      <c r="G52" s="50" t="e">
        <f>Calculos!H17</f>
        <v>#VALUE!</v>
      </c>
      <c r="H52" s="50" t="e">
        <f>Calculos!I17</f>
        <v>#VALUE!</v>
      </c>
      <c r="I52" s="50" t="e">
        <f>Calculos!J17</f>
        <v>#VALUE!</v>
      </c>
      <c r="J52" s="50" t="e">
        <f>Calculos!K17</f>
        <v>#VALUE!</v>
      </c>
      <c r="K52" s="50" t="e">
        <f>Calculos!L17</f>
        <v>#VALUE!</v>
      </c>
      <c r="L52" s="50" t="e">
        <f>Calculos!M17</f>
        <v>#VALUE!</v>
      </c>
      <c r="M52" s="50" t="e">
        <f>Calculos!N17</f>
        <v>#VALUE!</v>
      </c>
      <c r="N52" s="50" t="e">
        <f>Calculos!O17</f>
        <v>#VALUE!</v>
      </c>
      <c r="O52" s="50" t="e">
        <f>Calculos!P17</f>
        <v>#VALUE!</v>
      </c>
      <c r="P52" s="50" t="e">
        <f>Calculos!Q17</f>
        <v>#VALUE!</v>
      </c>
    </row>
    <row r="53" spans="2:20">
      <c r="B53" s="44" t="s">
        <v>24</v>
      </c>
      <c r="C53" s="50" t="e">
        <f>Calculos!D48</f>
        <v>#VALUE!</v>
      </c>
      <c r="D53" s="50" t="e">
        <f>Calculos!E48</f>
        <v>#VALUE!</v>
      </c>
      <c r="E53" s="50" t="e">
        <f>Calculos!F48</f>
        <v>#VALUE!</v>
      </c>
      <c r="F53" s="50" t="e">
        <f>Calculos!G48</f>
        <v>#VALUE!</v>
      </c>
      <c r="G53" s="50" t="e">
        <f>Calculos!H48</f>
        <v>#VALUE!</v>
      </c>
      <c r="H53" s="50" t="e">
        <f>Calculos!I48</f>
        <v>#VALUE!</v>
      </c>
      <c r="I53" s="50" t="e">
        <f>Calculos!J48</f>
        <v>#VALUE!</v>
      </c>
      <c r="J53" s="50" t="e">
        <f>Calculos!K48</f>
        <v>#VALUE!</v>
      </c>
      <c r="K53" s="50" t="e">
        <f>Calculos!L48</f>
        <v>#VALUE!</v>
      </c>
      <c r="L53" s="50" t="e">
        <f>Calculos!M48</f>
        <v>#VALUE!</v>
      </c>
      <c r="M53" s="50" t="e">
        <f>Calculos!N48</f>
        <v>#VALUE!</v>
      </c>
      <c r="N53" s="50" t="e">
        <f>Calculos!O48</f>
        <v>#VALUE!</v>
      </c>
      <c r="O53" s="50" t="e">
        <f>Calculos!P48</f>
        <v>#VALUE!</v>
      </c>
      <c r="P53" s="50" t="e">
        <f>Calculos!Q48</f>
        <v>#VALUE!</v>
      </c>
      <c r="Q53" s="9"/>
      <c r="R53" s="9"/>
      <c r="S53" s="9"/>
    </row>
    <row r="54" spans="2:20">
      <c r="B54" s="42" t="s">
        <v>25</v>
      </c>
      <c r="C54" s="50" t="e">
        <f>Calculos!D79</f>
        <v>#VALUE!</v>
      </c>
      <c r="D54" s="50" t="e">
        <f>Calculos!E79</f>
        <v>#VALUE!</v>
      </c>
      <c r="E54" s="50" t="e">
        <f>Calculos!F79</f>
        <v>#VALUE!</v>
      </c>
      <c r="F54" s="50" t="e">
        <f>Calculos!G79</f>
        <v>#VALUE!</v>
      </c>
      <c r="G54" s="50" t="e">
        <f>Calculos!H79</f>
        <v>#VALUE!</v>
      </c>
      <c r="H54" s="50" t="e">
        <f>Calculos!I79</f>
        <v>#VALUE!</v>
      </c>
      <c r="I54" s="50" t="e">
        <f>Calculos!J79</f>
        <v>#VALUE!</v>
      </c>
      <c r="J54" s="50" t="e">
        <f>Calculos!K79</f>
        <v>#VALUE!</v>
      </c>
      <c r="K54" s="50" t="e">
        <f>Calculos!L79</f>
        <v>#VALUE!</v>
      </c>
      <c r="L54" s="50" t="e">
        <f>Calculos!M79</f>
        <v>#VALUE!</v>
      </c>
      <c r="M54" s="50" t="e">
        <f>Calculos!N79</f>
        <v>#VALUE!</v>
      </c>
      <c r="N54" s="50" t="e">
        <f>Calculos!O79</f>
        <v>#VALUE!</v>
      </c>
      <c r="O54" s="50" t="e">
        <f>Calculos!P79</f>
        <v>#VALUE!</v>
      </c>
      <c r="P54" s="50" t="e">
        <f>Calculos!Q79</f>
        <v>#VALUE!</v>
      </c>
    </row>
    <row r="55" spans="2:20">
      <c r="B55" s="44" t="s">
        <v>26</v>
      </c>
      <c r="C55" s="50" t="e">
        <f>Calculos!D110</f>
        <v>#VALUE!</v>
      </c>
      <c r="D55" s="50" t="e">
        <f>Calculos!E110</f>
        <v>#VALUE!</v>
      </c>
      <c r="E55" s="50" t="e">
        <f>Calculos!F110</f>
        <v>#VALUE!</v>
      </c>
      <c r="F55" s="50" t="e">
        <f>Calculos!G110</f>
        <v>#VALUE!</v>
      </c>
      <c r="G55" s="50" t="e">
        <f>Calculos!H110</f>
        <v>#VALUE!</v>
      </c>
      <c r="H55" s="50" t="e">
        <f>Calculos!I110</f>
        <v>#VALUE!</v>
      </c>
      <c r="I55" s="50" t="e">
        <f>Calculos!J110</f>
        <v>#VALUE!</v>
      </c>
      <c r="J55" s="50" t="e">
        <f>Calculos!K110</f>
        <v>#VALUE!</v>
      </c>
      <c r="K55" s="50" t="e">
        <f>Calculos!L110</f>
        <v>#VALUE!</v>
      </c>
      <c r="L55" s="50" t="e">
        <f>Calculos!M110</f>
        <v>#VALUE!</v>
      </c>
      <c r="M55" s="50" t="e">
        <f>Calculos!N110</f>
        <v>#VALUE!</v>
      </c>
      <c r="N55" s="50" t="e">
        <f>Calculos!O110</f>
        <v>#VALUE!</v>
      </c>
      <c r="O55" s="50" t="e">
        <f>Calculos!P110</f>
        <v>#VALUE!</v>
      </c>
      <c r="P55" s="50" t="e">
        <f>Calculos!Q110</f>
        <v>#VALUE!</v>
      </c>
    </row>
    <row r="56" spans="2:20">
      <c r="B56" s="42" t="s">
        <v>27</v>
      </c>
      <c r="C56" s="50" t="e">
        <f>Calculos!D141</f>
        <v>#VALUE!</v>
      </c>
      <c r="D56" s="50" t="e">
        <f>Calculos!E141</f>
        <v>#VALUE!</v>
      </c>
      <c r="E56" s="50" t="e">
        <f>Calculos!F141</f>
        <v>#VALUE!</v>
      </c>
      <c r="F56" s="50" t="e">
        <f>Calculos!G141</f>
        <v>#VALUE!</v>
      </c>
      <c r="G56" s="50" t="e">
        <f>Calculos!H141</f>
        <v>#VALUE!</v>
      </c>
      <c r="H56" s="50" t="e">
        <f>Calculos!I141</f>
        <v>#VALUE!</v>
      </c>
      <c r="I56" s="50" t="e">
        <f>Calculos!J141</f>
        <v>#VALUE!</v>
      </c>
      <c r="J56" s="50" t="e">
        <f>Calculos!K141</f>
        <v>#VALUE!</v>
      </c>
      <c r="K56" s="50" t="e">
        <f>Calculos!L141</f>
        <v>#VALUE!</v>
      </c>
      <c r="L56" s="50" t="e">
        <f>Calculos!M141</f>
        <v>#VALUE!</v>
      </c>
      <c r="M56" s="50" t="e">
        <f>Calculos!N141</f>
        <v>#VALUE!</v>
      </c>
      <c r="N56" s="50" t="e">
        <f>Calculos!O141</f>
        <v>#VALUE!</v>
      </c>
      <c r="O56" s="50" t="e">
        <f>Calculos!P141</f>
        <v>#VALUE!</v>
      </c>
      <c r="P56" s="50" t="e">
        <f>Calculos!Q141</f>
        <v>#VALUE!</v>
      </c>
    </row>
    <row r="57" spans="2:20">
      <c r="B57" s="44" t="s">
        <v>28</v>
      </c>
      <c r="C57" s="50" t="e">
        <f>Calculos!D172</f>
        <v>#VALUE!</v>
      </c>
      <c r="D57" s="50" t="e">
        <f>Calculos!E172</f>
        <v>#VALUE!</v>
      </c>
      <c r="E57" s="50" t="e">
        <f>Calculos!F172</f>
        <v>#VALUE!</v>
      </c>
      <c r="F57" s="50" t="e">
        <f>Calculos!G172</f>
        <v>#VALUE!</v>
      </c>
      <c r="G57" s="50" t="e">
        <f>Calculos!H172</f>
        <v>#VALUE!</v>
      </c>
      <c r="H57" s="50" t="e">
        <f>Calculos!I172</f>
        <v>#VALUE!</v>
      </c>
      <c r="I57" s="50" t="e">
        <f>Calculos!J172</f>
        <v>#VALUE!</v>
      </c>
      <c r="J57" s="50" t="e">
        <f>Calculos!K172</f>
        <v>#VALUE!</v>
      </c>
      <c r="K57" s="50" t="e">
        <f>Calculos!L172</f>
        <v>#VALUE!</v>
      </c>
      <c r="L57" s="50" t="e">
        <f>Calculos!M172</f>
        <v>#VALUE!</v>
      </c>
      <c r="M57" s="50" t="e">
        <f>Calculos!N172</f>
        <v>#VALUE!</v>
      </c>
      <c r="N57" s="50" t="e">
        <f>Calculos!O172</f>
        <v>#VALUE!</v>
      </c>
      <c r="O57" s="50" t="e">
        <f>Calculos!P172</f>
        <v>#VALUE!</v>
      </c>
      <c r="P57" s="50" t="e">
        <f>Calculos!Q172</f>
        <v>#VALUE!</v>
      </c>
    </row>
    <row r="58" spans="2:20">
      <c r="B58" s="42" t="s">
        <v>29</v>
      </c>
      <c r="C58" s="50" t="e">
        <f>Calculos!D204</f>
        <v>#VALUE!</v>
      </c>
      <c r="D58" s="50" t="e">
        <f>Calculos!E204</f>
        <v>#VALUE!</v>
      </c>
      <c r="E58" s="50" t="e">
        <f>Calculos!F204</f>
        <v>#VALUE!</v>
      </c>
      <c r="F58" s="50" t="e">
        <f>Calculos!G204</f>
        <v>#VALUE!</v>
      </c>
      <c r="G58" s="50" t="e">
        <f>Calculos!H204</f>
        <v>#VALUE!</v>
      </c>
      <c r="H58" s="50" t="e">
        <f>Calculos!I204</f>
        <v>#VALUE!</v>
      </c>
      <c r="I58" s="50" t="e">
        <f>Calculos!J204</f>
        <v>#VALUE!</v>
      </c>
      <c r="J58" s="50" t="e">
        <f>Calculos!K204</f>
        <v>#VALUE!</v>
      </c>
      <c r="K58" s="50" t="e">
        <f>Calculos!L204</f>
        <v>#VALUE!</v>
      </c>
      <c r="L58" s="50" t="e">
        <f>Calculos!M204</f>
        <v>#VALUE!</v>
      </c>
      <c r="M58" s="50" t="e">
        <f>Calculos!N204</f>
        <v>#VALUE!</v>
      </c>
      <c r="N58" s="50" t="e">
        <f>Calculos!O204</f>
        <v>#VALUE!</v>
      </c>
      <c r="O58" s="50" t="e">
        <f>Calculos!P204</f>
        <v>#VALUE!</v>
      </c>
      <c r="P58" s="50" t="e">
        <f>Calculos!Q204</f>
        <v>#VALUE!</v>
      </c>
      <c r="T58" s="13"/>
    </row>
    <row r="59" spans="2:20">
      <c r="B59" s="44" t="s">
        <v>30</v>
      </c>
      <c r="C59" s="50" t="e">
        <f>Calculos!D235</f>
        <v>#VALUE!</v>
      </c>
      <c r="D59" s="50" t="e">
        <f>Calculos!E235</f>
        <v>#VALUE!</v>
      </c>
      <c r="E59" s="50" t="e">
        <f>Calculos!F235</f>
        <v>#VALUE!</v>
      </c>
      <c r="F59" s="50" t="e">
        <f>Calculos!G235</f>
        <v>#VALUE!</v>
      </c>
      <c r="G59" s="50" t="e">
        <f>Calculos!H235</f>
        <v>#VALUE!</v>
      </c>
      <c r="H59" s="50" t="e">
        <f>Calculos!I235</f>
        <v>#VALUE!</v>
      </c>
      <c r="I59" s="50" t="e">
        <f>Calculos!J235</f>
        <v>#VALUE!</v>
      </c>
      <c r="J59" s="50" t="e">
        <f>Calculos!K235</f>
        <v>#VALUE!</v>
      </c>
      <c r="K59" s="50" t="e">
        <f>Calculos!L235</f>
        <v>#VALUE!</v>
      </c>
      <c r="L59" s="50" t="e">
        <f>Calculos!M235</f>
        <v>#VALUE!</v>
      </c>
      <c r="M59" s="50" t="e">
        <f>Calculos!N235</f>
        <v>#VALUE!</v>
      </c>
      <c r="N59" s="50" t="e">
        <f>Calculos!O235</f>
        <v>#VALUE!</v>
      </c>
      <c r="O59" s="50" t="e">
        <f>Calculos!P235</f>
        <v>#VALUE!</v>
      </c>
      <c r="P59" s="50" t="e">
        <f>Calculos!Q235</f>
        <v>#VALUE!</v>
      </c>
    </row>
    <row r="60" spans="2:20">
      <c r="B60" s="42" t="s">
        <v>31</v>
      </c>
      <c r="C60" s="50" t="e">
        <f>Calculos!D266</f>
        <v>#VALUE!</v>
      </c>
      <c r="D60" s="50" t="e">
        <f>Calculos!E266</f>
        <v>#VALUE!</v>
      </c>
      <c r="E60" s="50" t="e">
        <f>Calculos!F266</f>
        <v>#VALUE!</v>
      </c>
      <c r="F60" s="50" t="e">
        <f>Calculos!G266</f>
        <v>#VALUE!</v>
      </c>
      <c r="G60" s="50" t="e">
        <f>Calculos!H266</f>
        <v>#VALUE!</v>
      </c>
      <c r="H60" s="50" t="e">
        <f>Calculos!I266</f>
        <v>#VALUE!</v>
      </c>
      <c r="I60" s="50" t="e">
        <f>Calculos!J266</f>
        <v>#VALUE!</v>
      </c>
      <c r="J60" s="50" t="e">
        <f>Calculos!K266</f>
        <v>#VALUE!</v>
      </c>
      <c r="K60" s="50" t="e">
        <f>Calculos!L266</f>
        <v>#VALUE!</v>
      </c>
      <c r="L60" s="50" t="e">
        <f>Calculos!M266</f>
        <v>#VALUE!</v>
      </c>
      <c r="M60" s="50" t="e">
        <f>Calculos!N266</f>
        <v>#VALUE!</v>
      </c>
      <c r="N60" s="50" t="e">
        <f>Calculos!O266</f>
        <v>#VALUE!</v>
      </c>
      <c r="O60" s="50" t="e">
        <f>Calculos!P266</f>
        <v>#VALUE!</v>
      </c>
      <c r="P60" s="50" t="e">
        <f>Calculos!Q266</f>
        <v>#VALUE!</v>
      </c>
    </row>
    <row r="61" spans="2:20">
      <c r="B61" s="44" t="s">
        <v>32</v>
      </c>
      <c r="C61" s="50" t="e">
        <f>Calculos!D297</f>
        <v>#VALUE!</v>
      </c>
      <c r="D61" s="50" t="e">
        <f>Calculos!E297</f>
        <v>#VALUE!</v>
      </c>
      <c r="E61" s="50" t="e">
        <f>Calculos!F297</f>
        <v>#VALUE!</v>
      </c>
      <c r="F61" s="50" t="e">
        <f>Calculos!G297</f>
        <v>#VALUE!</v>
      </c>
      <c r="G61" s="50" t="e">
        <f>Calculos!H297</f>
        <v>#VALUE!</v>
      </c>
      <c r="H61" s="50" t="e">
        <f>Calculos!I297</f>
        <v>#VALUE!</v>
      </c>
      <c r="I61" s="50" t="e">
        <f>Calculos!J297</f>
        <v>#VALUE!</v>
      </c>
      <c r="J61" s="50" t="e">
        <f>Calculos!K297</f>
        <v>#VALUE!</v>
      </c>
      <c r="K61" s="50" t="e">
        <f>Calculos!L297</f>
        <v>#VALUE!</v>
      </c>
      <c r="L61" s="50" t="e">
        <f>Calculos!M297</f>
        <v>#VALUE!</v>
      </c>
      <c r="M61" s="50" t="e">
        <f>Calculos!N297</f>
        <v>#VALUE!</v>
      </c>
      <c r="N61" s="50" t="e">
        <f>Calculos!O297</f>
        <v>#VALUE!</v>
      </c>
      <c r="O61" s="50" t="e">
        <f>Calculos!P297</f>
        <v>#VALUE!</v>
      </c>
      <c r="P61" s="50" t="e">
        <f>Calculos!Q297</f>
        <v>#VALUE!</v>
      </c>
    </row>
    <row r="62" spans="2:20">
      <c r="B62" s="42" t="s">
        <v>33</v>
      </c>
      <c r="C62" s="50" t="e">
        <f>Calculos!D327</f>
        <v>#VALUE!</v>
      </c>
      <c r="D62" s="50" t="e">
        <f>Calculos!E327</f>
        <v>#VALUE!</v>
      </c>
      <c r="E62" s="50" t="e">
        <f>Calculos!F327</f>
        <v>#VALUE!</v>
      </c>
      <c r="F62" s="50" t="e">
        <f>Calculos!G327</f>
        <v>#VALUE!</v>
      </c>
      <c r="G62" s="50" t="e">
        <f>Calculos!H327</f>
        <v>#VALUE!</v>
      </c>
      <c r="H62" s="50" t="e">
        <f>Calculos!I327</f>
        <v>#VALUE!</v>
      </c>
      <c r="I62" s="50" t="e">
        <f>Calculos!J327</f>
        <v>#VALUE!</v>
      </c>
      <c r="J62" s="50" t="e">
        <f>Calculos!K327</f>
        <v>#VALUE!</v>
      </c>
      <c r="K62" s="50" t="e">
        <f>Calculos!L327</f>
        <v>#VALUE!</v>
      </c>
      <c r="L62" s="50" t="e">
        <f>Calculos!M327</f>
        <v>#VALUE!</v>
      </c>
      <c r="M62" s="50" t="e">
        <f>Calculos!N327</f>
        <v>#VALUE!</v>
      </c>
      <c r="N62" s="50" t="e">
        <f>Calculos!O327</f>
        <v>#VALUE!</v>
      </c>
      <c r="O62" s="50" t="e">
        <f>Calculos!P327</f>
        <v>#VALUE!</v>
      </c>
      <c r="P62" s="50" t="e">
        <f>Calculos!Q327</f>
        <v>#VALUE!</v>
      </c>
      <c r="Q62" s="8"/>
      <c r="R62" s="8"/>
      <c r="S62" s="8"/>
    </row>
    <row r="63" spans="2:20" ht="15.75" thickBot="1">
      <c r="B63" s="44" t="s">
        <v>34</v>
      </c>
      <c r="C63" s="50" t="e">
        <f>Calculos!D357</f>
        <v>#VALUE!</v>
      </c>
      <c r="D63" s="50" t="e">
        <f>Calculos!E357</f>
        <v>#VALUE!</v>
      </c>
      <c r="E63" s="50" t="e">
        <f>Calculos!F357</f>
        <v>#VALUE!</v>
      </c>
      <c r="F63" s="50" t="e">
        <f>Calculos!G357</f>
        <v>#VALUE!</v>
      </c>
      <c r="G63" s="50" t="e">
        <f>Calculos!H357</f>
        <v>#VALUE!</v>
      </c>
      <c r="H63" s="50" t="e">
        <f>Calculos!I357</f>
        <v>#VALUE!</v>
      </c>
      <c r="I63" s="50" t="e">
        <f>Calculos!J357</f>
        <v>#VALUE!</v>
      </c>
      <c r="J63" s="50" t="e">
        <f>Calculos!K357</f>
        <v>#VALUE!</v>
      </c>
      <c r="K63" s="50" t="e">
        <f>Calculos!L357</f>
        <v>#VALUE!</v>
      </c>
      <c r="L63" s="50" t="e">
        <f>Calculos!M357</f>
        <v>#VALUE!</v>
      </c>
      <c r="M63" s="50" t="e">
        <f>Calculos!N357</f>
        <v>#VALUE!</v>
      </c>
      <c r="N63" s="50" t="e">
        <f>Calculos!O357</f>
        <v>#VALUE!</v>
      </c>
      <c r="O63" s="50" t="e">
        <f>Calculos!P357</f>
        <v>#VALUE!</v>
      </c>
      <c r="P63" s="50" t="e">
        <f>Calculos!Q357</f>
        <v>#VALUE!</v>
      </c>
      <c r="Q63" s="10"/>
      <c r="R63" s="10"/>
      <c r="S63" s="10"/>
    </row>
    <row r="64" spans="2:20" ht="15.75" thickBot="1">
      <c r="B64" s="47" t="s">
        <v>44</v>
      </c>
      <c r="C64" s="48" t="e">
        <f t="shared" ref="C64:P64" si="1">AVERAGE(C52:C63)</f>
        <v>#VALUE!</v>
      </c>
      <c r="D64" s="48" t="e">
        <f t="shared" si="1"/>
        <v>#VALUE!</v>
      </c>
      <c r="E64" s="48" t="e">
        <f t="shared" si="1"/>
        <v>#VALUE!</v>
      </c>
      <c r="F64" s="48" t="e">
        <f t="shared" si="1"/>
        <v>#VALUE!</v>
      </c>
      <c r="G64" s="48" t="e">
        <f t="shared" si="1"/>
        <v>#VALUE!</v>
      </c>
      <c r="H64" s="48" t="e">
        <f t="shared" si="1"/>
        <v>#VALUE!</v>
      </c>
      <c r="I64" s="48" t="e">
        <f t="shared" si="1"/>
        <v>#VALUE!</v>
      </c>
      <c r="J64" s="48" t="e">
        <f t="shared" si="1"/>
        <v>#VALUE!</v>
      </c>
      <c r="K64" s="48" t="e">
        <f t="shared" si="1"/>
        <v>#VALUE!</v>
      </c>
      <c r="L64" s="48" t="e">
        <f t="shared" si="1"/>
        <v>#VALUE!</v>
      </c>
      <c r="M64" s="48" t="e">
        <f t="shared" si="1"/>
        <v>#VALUE!</v>
      </c>
      <c r="N64" s="48" t="e">
        <f t="shared" si="1"/>
        <v>#VALUE!</v>
      </c>
      <c r="O64" s="48" t="e">
        <f t="shared" si="1"/>
        <v>#VALUE!</v>
      </c>
      <c r="P64" s="48" t="e">
        <f t="shared" si="1"/>
        <v>#VALUE!</v>
      </c>
      <c r="Q64" s="12"/>
      <c r="R64" s="12"/>
      <c r="S64" s="12"/>
    </row>
    <row r="66" spans="2:20" hidden="1"/>
    <row r="69" spans="2:20">
      <c r="Q69" s="9"/>
      <c r="R69" s="9"/>
      <c r="S69" s="9"/>
    </row>
    <row r="72" spans="2:20">
      <c r="T72" s="13"/>
    </row>
    <row r="75" spans="2:20">
      <c r="B75" s="4"/>
      <c r="C75" s="4"/>
      <c r="E75" s="5"/>
      <c r="I75" s="9"/>
      <c r="J75" s="9"/>
      <c r="K75" s="9"/>
      <c r="L75" s="9"/>
      <c r="N75" s="9"/>
    </row>
    <row r="76" spans="2:20">
      <c r="B76" s="4"/>
      <c r="C76" s="4"/>
      <c r="E76" s="5"/>
      <c r="I76" s="9"/>
      <c r="J76" s="9"/>
      <c r="K76" s="9"/>
      <c r="L76" s="9"/>
      <c r="N76" s="9"/>
      <c r="O76" s="9"/>
    </row>
    <row r="78" spans="2:20">
      <c r="C78" s="8"/>
      <c r="D78" s="8"/>
      <c r="E78" s="8"/>
      <c r="F78" s="8"/>
      <c r="G78" s="8"/>
      <c r="H78" s="8"/>
      <c r="I78" s="8"/>
      <c r="J78" s="8"/>
      <c r="K78" s="8"/>
      <c r="L78" s="8"/>
      <c r="M78" s="8"/>
      <c r="N78" s="8"/>
      <c r="O78" s="8"/>
      <c r="P78" s="8"/>
      <c r="Q78" s="8"/>
      <c r="R78" s="8"/>
      <c r="S78" s="8"/>
    </row>
    <row r="79" spans="2:20">
      <c r="C79" s="10"/>
      <c r="D79" s="10"/>
      <c r="E79" s="10"/>
      <c r="F79" s="10"/>
      <c r="G79" s="10"/>
      <c r="H79" s="10"/>
      <c r="I79" s="10"/>
      <c r="J79" s="10"/>
      <c r="K79" s="10"/>
      <c r="L79" s="10"/>
      <c r="M79" s="10"/>
      <c r="N79" s="10"/>
      <c r="O79" s="10"/>
      <c r="P79" s="10"/>
      <c r="Q79" s="10"/>
      <c r="R79" s="10"/>
      <c r="S79" s="10"/>
    </row>
    <row r="80" spans="2:20">
      <c r="C80" s="11"/>
      <c r="D80" s="11"/>
      <c r="E80" s="11"/>
      <c r="F80" s="11"/>
      <c r="G80" s="11"/>
      <c r="H80" s="11"/>
      <c r="I80" s="11"/>
      <c r="J80" s="11"/>
      <c r="K80" s="11"/>
      <c r="L80" s="11"/>
      <c r="M80" s="11"/>
      <c r="N80" s="11"/>
      <c r="O80" s="11"/>
      <c r="P80" s="11"/>
      <c r="Q80" s="12"/>
      <c r="R80" s="12"/>
      <c r="S80" s="12"/>
    </row>
    <row r="90" spans="20:20">
      <c r="T90" s="13"/>
    </row>
    <row r="98" spans="20:20">
      <c r="T98" s="13"/>
    </row>
  </sheetData>
  <sheetProtection sheet="1" objects="1" scenarios="1" formatCells="0" formatColumns="0" formatRows="0" insertColumns="0" insertRows="0" autoFilter="0" pivotTables="0"/>
  <pageMargins left="0.7" right="0.7" top="0.75" bottom="0.75" header="0.3" footer="0.3"/>
  <pageSetup paperSize="9" orientation="portrait" horizontalDpi="200" verticalDpi="200" r:id="rId1"/>
  <drawing r:id="rId2"/>
</worksheet>
</file>

<file path=xl/worksheets/sheet15.xml><?xml version="1.0" encoding="utf-8"?>
<worksheet xmlns="http://schemas.openxmlformats.org/spreadsheetml/2006/main" xmlns:r="http://schemas.openxmlformats.org/officeDocument/2006/relationships">
  <sheetPr codeName="Feuil2"/>
  <dimension ref="B2:U371"/>
  <sheetViews>
    <sheetView workbookViewId="0">
      <selection activeCell="H9" sqref="H9"/>
    </sheetView>
  </sheetViews>
  <sheetFormatPr baseColWidth="10" defaultRowHeight="15"/>
  <cols>
    <col min="1" max="16384" width="11.42578125" style="54"/>
  </cols>
  <sheetData>
    <row r="2" spans="2:21">
      <c r="B2" s="55" t="s">
        <v>37</v>
      </c>
    </row>
    <row r="3" spans="2:21">
      <c r="C3" s="54">
        <f>SUM(Enero!C4:C11)</f>
        <v>0</v>
      </c>
      <c r="R3" s="56"/>
      <c r="S3" s="56"/>
      <c r="T3" s="56"/>
    </row>
    <row r="5" spans="2:21">
      <c r="D5" s="57"/>
      <c r="E5" s="57"/>
      <c r="F5" s="57"/>
      <c r="G5" s="57"/>
      <c r="H5" s="57"/>
      <c r="I5" s="57"/>
      <c r="J5" s="57"/>
      <c r="K5" s="57"/>
      <c r="L5" s="57"/>
      <c r="M5" s="57"/>
      <c r="N5" s="57"/>
      <c r="O5" s="57"/>
      <c r="P5" s="57"/>
      <c r="Q5" s="57"/>
    </row>
    <row r="6" spans="2:21">
      <c r="B6" s="58"/>
      <c r="C6" s="54" t="e">
        <f>(Enero!C4*100)/$C$3</f>
        <v>#VALUE!</v>
      </c>
      <c r="D6" s="58" t="e">
        <f>D20*C6</f>
        <v>#VALUE!</v>
      </c>
      <c r="E6" s="58" t="e">
        <f>E20*$C$6</f>
        <v>#VALUE!</v>
      </c>
      <c r="F6" s="58" t="e">
        <f t="shared" ref="F6:Q6" si="0">F20*$C$6</f>
        <v>#VALUE!</v>
      </c>
      <c r="G6" s="58" t="e">
        <f t="shared" si="0"/>
        <v>#VALUE!</v>
      </c>
      <c r="H6" s="58" t="e">
        <f t="shared" si="0"/>
        <v>#VALUE!</v>
      </c>
      <c r="I6" s="58" t="e">
        <f t="shared" si="0"/>
        <v>#VALUE!</v>
      </c>
      <c r="J6" s="58" t="e">
        <f t="shared" si="0"/>
        <v>#VALUE!</v>
      </c>
      <c r="K6" s="58" t="e">
        <f t="shared" si="0"/>
        <v>#VALUE!</v>
      </c>
      <c r="L6" s="58" t="e">
        <f t="shared" si="0"/>
        <v>#VALUE!</v>
      </c>
      <c r="M6" s="58" t="e">
        <f t="shared" si="0"/>
        <v>#VALUE!</v>
      </c>
      <c r="N6" s="58" t="e">
        <f>N20*$C$6</f>
        <v>#VALUE!</v>
      </c>
      <c r="O6" s="58" t="e">
        <f t="shared" si="0"/>
        <v>#VALUE!</v>
      </c>
      <c r="P6" s="58" t="e">
        <f t="shared" si="0"/>
        <v>#VALUE!</v>
      </c>
      <c r="Q6" s="58" t="e">
        <f t="shared" si="0"/>
        <v>#VALUE!</v>
      </c>
    </row>
    <row r="7" spans="2:21">
      <c r="B7" s="58"/>
      <c r="C7" s="54" t="e">
        <f>(Enero!C5*100)/$C$3</f>
        <v>#VALUE!</v>
      </c>
      <c r="D7" s="58" t="e">
        <f>D21*C7</f>
        <v>#VALUE!</v>
      </c>
      <c r="E7" s="58" t="e">
        <f>E21*$C$7</f>
        <v>#VALUE!</v>
      </c>
      <c r="F7" s="58" t="e">
        <f t="shared" ref="F7:Q7" si="1">F21*$C$7</f>
        <v>#VALUE!</v>
      </c>
      <c r="G7" s="58" t="e">
        <f t="shared" si="1"/>
        <v>#VALUE!</v>
      </c>
      <c r="H7" s="58" t="e">
        <f t="shared" si="1"/>
        <v>#VALUE!</v>
      </c>
      <c r="I7" s="58" t="e">
        <f t="shared" si="1"/>
        <v>#VALUE!</v>
      </c>
      <c r="J7" s="58" t="e">
        <f t="shared" si="1"/>
        <v>#VALUE!</v>
      </c>
      <c r="K7" s="58" t="e">
        <f t="shared" si="1"/>
        <v>#VALUE!</v>
      </c>
      <c r="L7" s="58" t="e">
        <f t="shared" si="1"/>
        <v>#VALUE!</v>
      </c>
      <c r="M7" s="58" t="e">
        <f t="shared" si="1"/>
        <v>#VALUE!</v>
      </c>
      <c r="N7" s="58" t="e">
        <f>N21*$C$7</f>
        <v>#VALUE!</v>
      </c>
      <c r="O7" s="58" t="e">
        <f t="shared" si="1"/>
        <v>#VALUE!</v>
      </c>
      <c r="P7" s="58" t="e">
        <f t="shared" si="1"/>
        <v>#VALUE!</v>
      </c>
      <c r="Q7" s="58" t="e">
        <f t="shared" si="1"/>
        <v>#VALUE!</v>
      </c>
    </row>
    <row r="8" spans="2:21">
      <c r="B8" s="58"/>
      <c r="C8" s="54" t="e">
        <f>(Enero!C6*100)/$C$3</f>
        <v>#VALUE!</v>
      </c>
      <c r="D8" s="58" t="e">
        <f>D22*C8</f>
        <v>#VALUE!</v>
      </c>
      <c r="E8" s="58" t="e">
        <f>E22*$C$8</f>
        <v>#VALUE!</v>
      </c>
      <c r="F8" s="58" t="e">
        <f t="shared" ref="F8:Q8" si="2">F22*$C$8</f>
        <v>#VALUE!</v>
      </c>
      <c r="G8" s="58" t="e">
        <f t="shared" si="2"/>
        <v>#VALUE!</v>
      </c>
      <c r="H8" s="58" t="e">
        <f t="shared" si="2"/>
        <v>#VALUE!</v>
      </c>
      <c r="I8" s="58" t="e">
        <f t="shared" si="2"/>
        <v>#VALUE!</v>
      </c>
      <c r="J8" s="58" t="e">
        <f>J22*$C$8</f>
        <v>#VALUE!</v>
      </c>
      <c r="K8" s="58" t="e">
        <f t="shared" si="2"/>
        <v>#VALUE!</v>
      </c>
      <c r="L8" s="58" t="e">
        <f t="shared" si="2"/>
        <v>#VALUE!</v>
      </c>
      <c r="M8" s="58" t="e">
        <f t="shared" si="2"/>
        <v>#VALUE!</v>
      </c>
      <c r="N8" s="58" t="e">
        <f>N22*$C$8</f>
        <v>#VALUE!</v>
      </c>
      <c r="O8" s="58" t="e">
        <f t="shared" si="2"/>
        <v>#VALUE!</v>
      </c>
      <c r="P8" s="58" t="e">
        <f t="shared" si="2"/>
        <v>#VALUE!</v>
      </c>
      <c r="Q8" s="58" t="e">
        <f t="shared" si="2"/>
        <v>#VALUE!</v>
      </c>
    </row>
    <row r="9" spans="2:21">
      <c r="B9" s="58"/>
      <c r="C9" s="54" t="e">
        <f>(Enero!C7*100)/$C$3</f>
        <v>#VALUE!</v>
      </c>
      <c r="D9" s="58" t="e">
        <f>D23*$C$9</f>
        <v>#VALUE!</v>
      </c>
      <c r="E9" s="58" t="e">
        <f>E23*$C$9</f>
        <v>#VALUE!</v>
      </c>
      <c r="F9" s="58" t="e">
        <f t="shared" ref="F9:Q9" si="3">F23*$C$9</f>
        <v>#VALUE!</v>
      </c>
      <c r="G9" s="58" t="e">
        <f t="shared" si="3"/>
        <v>#VALUE!</v>
      </c>
      <c r="H9" s="58" t="e">
        <f t="shared" si="3"/>
        <v>#VALUE!</v>
      </c>
      <c r="I9" s="58" t="e">
        <f t="shared" si="3"/>
        <v>#VALUE!</v>
      </c>
      <c r="J9" s="58" t="e">
        <f t="shared" si="3"/>
        <v>#VALUE!</v>
      </c>
      <c r="K9" s="58" t="e">
        <f t="shared" si="3"/>
        <v>#VALUE!</v>
      </c>
      <c r="L9" s="58" t="e">
        <f t="shared" si="3"/>
        <v>#VALUE!</v>
      </c>
      <c r="M9" s="58" t="e">
        <f t="shared" si="3"/>
        <v>#VALUE!</v>
      </c>
      <c r="N9" s="58" t="e">
        <f t="shared" si="3"/>
        <v>#VALUE!</v>
      </c>
      <c r="O9" s="58" t="e">
        <f t="shared" si="3"/>
        <v>#VALUE!</v>
      </c>
      <c r="P9" s="58" t="e">
        <f t="shared" si="3"/>
        <v>#VALUE!</v>
      </c>
      <c r="Q9" s="58" t="e">
        <f t="shared" si="3"/>
        <v>#VALUE!</v>
      </c>
    </row>
    <row r="10" spans="2:21">
      <c r="B10" s="58"/>
      <c r="C10" s="54" t="e">
        <f>(Enero!C8*100)/$C$3</f>
        <v>#VALUE!</v>
      </c>
      <c r="D10" s="58" t="e">
        <f>D24*C10</f>
        <v>#VALUE!</v>
      </c>
      <c r="E10" s="58" t="e">
        <f>E24*$C$10</f>
        <v>#VALUE!</v>
      </c>
      <c r="F10" s="58" t="e">
        <f t="shared" ref="F10:Q10" si="4">F24*$C$10</f>
        <v>#VALUE!</v>
      </c>
      <c r="G10" s="58" t="e">
        <f t="shared" si="4"/>
        <v>#VALUE!</v>
      </c>
      <c r="H10" s="58" t="e">
        <f t="shared" si="4"/>
        <v>#VALUE!</v>
      </c>
      <c r="I10" s="58" t="e">
        <f>I24*$C$10</f>
        <v>#VALUE!</v>
      </c>
      <c r="J10" s="58" t="e">
        <f t="shared" si="4"/>
        <v>#VALUE!</v>
      </c>
      <c r="K10" s="58" t="e">
        <f t="shared" si="4"/>
        <v>#VALUE!</v>
      </c>
      <c r="L10" s="58" t="e">
        <f>L24*$C$10</f>
        <v>#VALUE!</v>
      </c>
      <c r="M10" s="58" t="e">
        <f t="shared" si="4"/>
        <v>#VALUE!</v>
      </c>
      <c r="N10" s="58" t="e">
        <f t="shared" si="4"/>
        <v>#VALUE!</v>
      </c>
      <c r="O10" s="58" t="e">
        <f t="shared" si="4"/>
        <v>#VALUE!</v>
      </c>
      <c r="P10" s="58" t="e">
        <f t="shared" si="4"/>
        <v>#VALUE!</v>
      </c>
      <c r="Q10" s="58" t="e">
        <f t="shared" si="4"/>
        <v>#VALUE!</v>
      </c>
    </row>
    <row r="11" spans="2:21">
      <c r="B11" s="58"/>
      <c r="C11" s="54" t="e">
        <f>(Enero!C9*100)/$C$3</f>
        <v>#VALUE!</v>
      </c>
      <c r="D11" s="58" t="e">
        <f>D25*C11</f>
        <v>#VALUE!</v>
      </c>
      <c r="E11" s="58" t="e">
        <f>E25*$C$11</f>
        <v>#VALUE!</v>
      </c>
      <c r="F11" s="58" t="e">
        <f t="shared" ref="F11:Q11" si="5">F25*$C$11</f>
        <v>#VALUE!</v>
      </c>
      <c r="G11" s="58" t="e">
        <f t="shared" si="5"/>
        <v>#VALUE!</v>
      </c>
      <c r="H11" s="58" t="e">
        <f t="shared" si="5"/>
        <v>#VALUE!</v>
      </c>
      <c r="I11" s="58" t="e">
        <f>I25*$C$11</f>
        <v>#VALUE!</v>
      </c>
      <c r="J11" s="58" t="e">
        <f t="shared" si="5"/>
        <v>#VALUE!</v>
      </c>
      <c r="K11" s="58" t="e">
        <f t="shared" si="5"/>
        <v>#VALUE!</v>
      </c>
      <c r="L11" s="58" t="e">
        <f t="shared" si="5"/>
        <v>#VALUE!</v>
      </c>
      <c r="M11" s="58" t="e">
        <f t="shared" si="5"/>
        <v>#VALUE!</v>
      </c>
      <c r="N11" s="58" t="e">
        <f t="shared" si="5"/>
        <v>#VALUE!</v>
      </c>
      <c r="O11" s="58" t="e">
        <f t="shared" si="5"/>
        <v>#VALUE!</v>
      </c>
      <c r="P11" s="58" t="e">
        <f t="shared" si="5"/>
        <v>#VALUE!</v>
      </c>
      <c r="Q11" s="58" t="e">
        <f t="shared" si="5"/>
        <v>#VALUE!</v>
      </c>
    </row>
    <row r="12" spans="2:21">
      <c r="B12" s="58"/>
      <c r="C12" s="54" t="e">
        <f>(Enero!C10*100)/$C$3</f>
        <v>#VALUE!</v>
      </c>
      <c r="D12" s="58" t="e">
        <f>D26*C12</f>
        <v>#VALUE!</v>
      </c>
      <c r="E12" s="58" t="e">
        <f>E26*$C$12</f>
        <v>#VALUE!</v>
      </c>
      <c r="F12" s="58" t="e">
        <f t="shared" ref="F12:Q12" si="6">F26*$C$12</f>
        <v>#VALUE!</v>
      </c>
      <c r="G12" s="58" t="e">
        <f t="shared" si="6"/>
        <v>#VALUE!</v>
      </c>
      <c r="H12" s="58" t="e">
        <f t="shared" si="6"/>
        <v>#VALUE!</v>
      </c>
      <c r="I12" s="58" t="e">
        <f>I26*$C$12</f>
        <v>#VALUE!</v>
      </c>
      <c r="J12" s="58" t="e">
        <f t="shared" si="6"/>
        <v>#VALUE!</v>
      </c>
      <c r="K12" s="58" t="e">
        <f t="shared" si="6"/>
        <v>#VALUE!</v>
      </c>
      <c r="L12" s="58" t="e">
        <f t="shared" si="6"/>
        <v>#VALUE!</v>
      </c>
      <c r="M12" s="58" t="e">
        <f t="shared" si="6"/>
        <v>#VALUE!</v>
      </c>
      <c r="N12" s="58" t="e">
        <f t="shared" si="6"/>
        <v>#VALUE!</v>
      </c>
      <c r="O12" s="58" t="e">
        <f t="shared" si="6"/>
        <v>#VALUE!</v>
      </c>
      <c r="P12" s="58" t="e">
        <f t="shared" si="6"/>
        <v>#VALUE!</v>
      </c>
      <c r="Q12" s="58" t="e">
        <f t="shared" si="6"/>
        <v>#VALUE!</v>
      </c>
      <c r="R12" s="59"/>
      <c r="S12" s="59"/>
      <c r="T12" s="59"/>
    </row>
    <row r="13" spans="2:21">
      <c r="B13" s="58"/>
      <c r="C13" s="54" t="e">
        <f>(Enero!C11*100)/$C$3</f>
        <v>#VALUE!</v>
      </c>
      <c r="D13" s="58" t="e">
        <f>D27*C13</f>
        <v>#VALUE!</v>
      </c>
      <c r="E13" s="58" t="e">
        <f>E27*$C$13</f>
        <v>#VALUE!</v>
      </c>
      <c r="F13" s="58" t="e">
        <f>F27*$C$13</f>
        <v>#VALUE!</v>
      </c>
      <c r="G13" s="58" t="e">
        <f t="shared" ref="G13:Q13" si="7">G27*$C$13</f>
        <v>#VALUE!</v>
      </c>
      <c r="H13" s="58" t="e">
        <f t="shared" si="7"/>
        <v>#VALUE!</v>
      </c>
      <c r="I13" s="58" t="e">
        <f>I27*$C$13</f>
        <v>#VALUE!</v>
      </c>
      <c r="J13" s="58" t="e">
        <f t="shared" si="7"/>
        <v>#VALUE!</v>
      </c>
      <c r="K13" s="58" t="e">
        <f t="shared" si="7"/>
        <v>#VALUE!</v>
      </c>
      <c r="L13" s="58" t="e">
        <f>L27*$C$13</f>
        <v>#VALUE!</v>
      </c>
      <c r="M13" s="58" t="e">
        <f t="shared" si="7"/>
        <v>#VALUE!</v>
      </c>
      <c r="N13" s="58" t="e">
        <f t="shared" si="7"/>
        <v>#VALUE!</v>
      </c>
      <c r="O13" s="58" t="e">
        <f t="shared" si="7"/>
        <v>#VALUE!</v>
      </c>
      <c r="P13" s="58" t="e">
        <f t="shared" si="7"/>
        <v>#VALUE!</v>
      </c>
      <c r="Q13" s="58" t="e">
        <f t="shared" si="7"/>
        <v>#VALUE!</v>
      </c>
    </row>
    <row r="15" spans="2:21">
      <c r="D15" s="57" t="e">
        <f>(SUM(D6:D13)*1.25)/100</f>
        <v>#VALUE!</v>
      </c>
      <c r="E15" s="57" t="e">
        <f>(SUM(E6:E13)*1.25)/100</f>
        <v>#VALUE!</v>
      </c>
      <c r="F15" s="57" t="e">
        <f>(SUM(F6:F13)*1.25)/100</f>
        <v>#VALUE!</v>
      </c>
      <c r="G15" s="57" t="e">
        <f t="shared" ref="G15:Q15" si="8">(SUM(G6:G13)*1.25)/100</f>
        <v>#VALUE!</v>
      </c>
      <c r="H15" s="57" t="e">
        <f t="shared" si="8"/>
        <v>#VALUE!</v>
      </c>
      <c r="I15" s="57" t="e">
        <f t="shared" si="8"/>
        <v>#VALUE!</v>
      </c>
      <c r="J15" s="57" t="e">
        <f t="shared" si="8"/>
        <v>#VALUE!</v>
      </c>
      <c r="K15" s="57" t="e">
        <f t="shared" si="8"/>
        <v>#VALUE!</v>
      </c>
      <c r="L15" s="57" t="e">
        <f t="shared" si="8"/>
        <v>#VALUE!</v>
      </c>
      <c r="M15" s="57" t="e">
        <f t="shared" si="8"/>
        <v>#VALUE!</v>
      </c>
      <c r="N15" s="57" t="e">
        <f t="shared" si="8"/>
        <v>#VALUE!</v>
      </c>
      <c r="O15" s="57" t="e">
        <f t="shared" si="8"/>
        <v>#VALUE!</v>
      </c>
      <c r="P15" s="57" t="e">
        <f t="shared" si="8"/>
        <v>#VALUE!</v>
      </c>
      <c r="Q15" s="57" t="e">
        <f t="shared" si="8"/>
        <v>#VALUE!</v>
      </c>
    </row>
    <row r="16" spans="2:21">
      <c r="D16" s="60" t="e">
        <f>(SUM(D6:D13)*1.25)/100</f>
        <v>#VALUE!</v>
      </c>
      <c r="E16" s="60" t="e">
        <f>(SUM(E6:E13)*1.25)/100</f>
        <v>#VALUE!</v>
      </c>
      <c r="F16" s="60" t="e">
        <f>(SUM(F6:F13)*1.25)/100</f>
        <v>#VALUE!</v>
      </c>
      <c r="G16" s="60" t="e">
        <f t="shared" ref="G16:Q16" si="9">(SUM(G6:G13)*1.25)/100</f>
        <v>#VALUE!</v>
      </c>
      <c r="H16" s="60" t="e">
        <f t="shared" si="9"/>
        <v>#VALUE!</v>
      </c>
      <c r="I16" s="60" t="e">
        <f t="shared" si="9"/>
        <v>#VALUE!</v>
      </c>
      <c r="J16" s="60" t="e">
        <f t="shared" si="9"/>
        <v>#VALUE!</v>
      </c>
      <c r="K16" s="60" t="e">
        <f t="shared" si="9"/>
        <v>#VALUE!</v>
      </c>
      <c r="L16" s="60" t="e">
        <f t="shared" si="9"/>
        <v>#VALUE!</v>
      </c>
      <c r="M16" s="60" t="e">
        <f t="shared" si="9"/>
        <v>#VALUE!</v>
      </c>
      <c r="N16" s="60" t="e">
        <f t="shared" si="9"/>
        <v>#VALUE!</v>
      </c>
      <c r="O16" s="60" t="e">
        <f t="shared" si="9"/>
        <v>#VALUE!</v>
      </c>
      <c r="P16" s="60" t="e">
        <f t="shared" si="9"/>
        <v>#VALUE!</v>
      </c>
      <c r="Q16" s="60" t="e">
        <f t="shared" si="9"/>
        <v>#VALUE!</v>
      </c>
      <c r="U16" s="54" t="e">
        <f>SUM(D16:R16)</f>
        <v>#VALUE!</v>
      </c>
    </row>
    <row r="17" spans="2:21">
      <c r="D17" s="61" t="e">
        <f>D16/$U$16</f>
        <v>#VALUE!</v>
      </c>
      <c r="E17" s="61" t="e">
        <f t="shared" ref="E17:Q17" si="10">E16/$U$16</f>
        <v>#VALUE!</v>
      </c>
      <c r="F17" s="61" t="e">
        <f t="shared" si="10"/>
        <v>#VALUE!</v>
      </c>
      <c r="G17" s="61" t="e">
        <f t="shared" si="10"/>
        <v>#VALUE!</v>
      </c>
      <c r="H17" s="61" t="e">
        <f t="shared" si="10"/>
        <v>#VALUE!</v>
      </c>
      <c r="I17" s="61" t="e">
        <f t="shared" si="10"/>
        <v>#VALUE!</v>
      </c>
      <c r="J17" s="61" t="e">
        <f t="shared" si="10"/>
        <v>#VALUE!</v>
      </c>
      <c r="K17" s="61" t="e">
        <f t="shared" si="10"/>
        <v>#VALUE!</v>
      </c>
      <c r="L17" s="61" t="e">
        <f t="shared" si="10"/>
        <v>#VALUE!</v>
      </c>
      <c r="M17" s="61" t="e">
        <f t="shared" si="10"/>
        <v>#VALUE!</v>
      </c>
      <c r="N17" s="61" t="e">
        <f t="shared" si="10"/>
        <v>#VALUE!</v>
      </c>
      <c r="O17" s="61" t="e">
        <f t="shared" si="10"/>
        <v>#VALUE!</v>
      </c>
      <c r="P17" s="61" t="e">
        <f t="shared" si="10"/>
        <v>#VALUE!</v>
      </c>
      <c r="Q17" s="61" t="e">
        <f t="shared" si="10"/>
        <v>#VALUE!</v>
      </c>
      <c r="U17" s="62" t="e">
        <f>SUM(D17:T17)</f>
        <v>#VALUE!</v>
      </c>
    </row>
    <row r="19" spans="2:21">
      <c r="D19" s="57"/>
      <c r="E19" s="57"/>
      <c r="F19" s="57"/>
      <c r="G19" s="57"/>
      <c r="H19" s="57"/>
      <c r="I19" s="57"/>
      <c r="J19" s="57"/>
      <c r="K19" s="57"/>
      <c r="L19" s="57"/>
      <c r="M19" s="57"/>
      <c r="N19" s="57"/>
      <c r="O19" s="57"/>
      <c r="P19" s="57"/>
      <c r="Q19" s="57"/>
    </row>
    <row r="20" spans="2:21">
      <c r="B20" s="58"/>
      <c r="D20" s="54">
        <f>IF(Enero!D4=123,27,0)+IF(Enero!D4=1,10,0)+IF(Enero!D4=2,9,0)+IF(Enero!D4=3,8,0)+IF(Enero!D4=4,7,0)+IF(Enero!D4=5,6,0)+IF(Enero!D4=6,5,0)+IF(Enero!D4=7,4,0)+IF(Enero!D4=8,3,0)+IF(Enero!D4=9,2,0)+IF(Enero!D4=10,1,0)+IF(Enero!D4=12,19,0)+IF(Enero!D4=1234,34,0)+IF(Enero!D4=12345,40,0)+IF(Enero!D4=123456,45,0)+IF(Enero!D4=23,17,0)+IF(Enero!D4=234,24,0)+IF(Enero!D4=56,11,0)+IF(Enero!D4=67,9,0)+IF(Enero!D4=78,7,0)+IF(Enero!D4=89,5,0)+IF(Enero!D4=910,3,0)+IF(Enero!D4=34,15,0)+IF(Enero!D4=45,13,0)</f>
        <v>0</v>
      </c>
      <c r="E20" s="54">
        <f>IF(Enero!E4=123,27,0)+IF(Enero!E4=1,10,0)+IF(Enero!E4=2,9,0)+IF(Enero!E4=3,8,0)+IF(Enero!E4=4,7,0)+IF(Enero!E4=5,6,0)+IF(Enero!E4=6,5,0)+IF(Enero!E4=7,4,0)+IF(Enero!E4=8,3,0)+IF(Enero!E4=9,2,0)+IF(Enero!E4=10,1,0)+IF(Enero!E4=12,19,0)+IF(Enero!E4=1234,34,0)+IF(Enero!E4=12345,40,0)+IF(Enero!E4=123456,45,0)+IF(Enero!E4=23,17,0)+IF(Enero!E4=234,24,0)+IF(Enero!E4=56,11,0)+IF(Enero!E4=67,9,0)+IF(Enero!E4=78,7,0)+IF(Enero!E4=89,5,0)+IF(Enero!E4=910,3,0)+IF(Enero!E4=34,15,0)+IF(Enero!E4=45,13,0)</f>
        <v>0</v>
      </c>
      <c r="F20" s="54">
        <f>IF(Enero!F4=123,27,0)+IF(Enero!F4=1,10,0)+IF(Enero!F4=2,9,0)+IF(Enero!F4=3,8,0)+IF(Enero!F4=4,7,0)+IF(Enero!F4=5,6,0)+IF(Enero!F4=6,5,0)+IF(Enero!F4=7,4,0)+IF(Enero!F4=8,3,0)+IF(Enero!F4=9,2,0)+IF(Enero!F4=10,1,0)+IF(Enero!F4=12,19,0)+IF(Enero!F4=1234,34,0)+IF(Enero!F4=12345,40,0)+IF(Enero!F4=123456,45,0)+IF(Enero!F4=23,17,0)+IF(Enero!F4=234,24,0)+IF(Enero!F4=56,11,0)+IF(Enero!F4=67,9,0)+IF(Enero!F4=78,7,0)+IF(Enero!F4=89,5,0)+IF(Enero!F4=910,3,0)+IF(Enero!F4=34,15,0)+IF(Enero!F4=45,13,0)</f>
        <v>0</v>
      </c>
      <c r="G20" s="54">
        <f>IF(Enero!G4=123,27,0)+IF(Enero!G4=1,10,0)+IF(Enero!G4=2,9,0)+IF(Enero!G4=3,8,0)+IF(Enero!G4=4,7,0)+IF(Enero!G4=5,6,0)+IF(Enero!G4=6,5,0)+IF(Enero!G4=7,4,0)+IF(Enero!G4=8,3,0)+IF(Enero!G4=9,2,0)+IF(Enero!G4=10,1,0)+IF(Enero!G4=12,19,0)+IF(Enero!G4=1234,34,0)+IF(Enero!G4=12345,40,0)+IF(Enero!G4=123456,45,0)+IF(Enero!G4=23,17,0)+IF(Enero!G4=234,24,0)+IF(Enero!G4=56,11,0)+IF(Enero!G4=67,9,0)+IF(Enero!G4=78,7,0)+IF(Enero!G4=89,5,0)+IF(Enero!G4=910,3,0)+IF(Enero!G4=34,15,0)+IF(Enero!G4=45,13,0)</f>
        <v>0</v>
      </c>
      <c r="H20" s="54">
        <f>IF(Enero!H4=123,27,0)+IF(Enero!H4=1,10,0)+IF(Enero!H4=2,9,0)+IF(Enero!H4=3,8,0)+IF(Enero!H4=4,7,0)+IF(Enero!H4=5,6,0)+IF(Enero!H4=6,5,0)+IF(Enero!H4=7,4,0)+IF(Enero!H4=8,3,0)+IF(Enero!H4=9,2,0)+IF(Enero!H4=10,1,0)+IF(Enero!H4=12,19,0)+IF(Enero!H4=1234,34,0)+IF(Enero!H4=12345,40,0)+IF(Enero!H4=123456,45,0)+IF(Enero!H4=23,17,0)+IF(Enero!H4=234,24,0)+IF(Enero!H4=56,11,0)+IF(Enero!H4=67,9,0)+IF(Enero!H4=78,7,0)+IF(Enero!H4=89,5,0)+IF(Enero!H4=910,3,0)+IF(Enero!H4=34,15,0)+IF(Enero!H4=45,13,0)</f>
        <v>0</v>
      </c>
      <c r="I20" s="54">
        <f>IF(Enero!I4=123,27,0)+IF(Enero!I4=1,10,0)+IF(Enero!I4=2,9,0)+IF(Enero!I4=3,8,0)+IF(Enero!I4=4,7,0)+IF(Enero!I4=5,6,0)+IF(Enero!I4=6,5,0)+IF(Enero!I4=7,4,0)+IF(Enero!I4=8,3,0)+IF(Enero!I4=9,2,0)+IF(Enero!I4=10,1,0)+IF(Enero!I4=12,19,0)+IF(Enero!I4=1234,34,0)+IF(Enero!I4=12345,40,0)+IF(Enero!I4=123456,45,0)+IF(Enero!I4=23,17,0)+IF(Enero!I4=234,24,0)+IF(Enero!I4=56,11,0)+IF(Enero!I4=67,9,0)+IF(Enero!I4=78,7,0)+IF(Enero!I4=89,5,0)+IF(Enero!I4=910,3,0)+IF(Enero!I4=34,15,0)+IF(Enero!I4=45,13,0)</f>
        <v>0</v>
      </c>
      <c r="J20" s="54">
        <f>IF(Enero!J4=123,27,0)+IF(Enero!J4=1,10,0)+IF(Enero!J4=2,9,0)+IF(Enero!J4=3,8,0)+IF(Enero!J4=4,7,0)+IF(Enero!J4=5,6,0)+IF(Enero!J4=6,5,0)+IF(Enero!J4=7,4,0)+IF(Enero!J4=8,3,0)+IF(Enero!J4=9,2,0)+IF(Enero!J4=10,1,0)+IF(Enero!J4=12,19,0)+IF(Enero!J4=1234,34,0)+IF(Enero!J4=12345,40,0)+IF(Enero!J4=123456,45,0)+IF(Enero!J4=23,17,0)+IF(Enero!J4=234,24,0)+IF(Enero!J4=56,11,0)+IF(Enero!J4=67,9,0)+IF(Enero!J4=78,7,0)+IF(Enero!J4=89,5,0)+IF(Enero!J4=910,3,0)+IF(Enero!J4=34,15,0)+IF(Enero!J4=45,13,0)</f>
        <v>0</v>
      </c>
      <c r="K20" s="54">
        <f>IF(Enero!K4=123,27,0)+IF(Enero!K4=1,10,0)+IF(Enero!K4=2,9,0)+IF(Enero!K4=3,8,0)+IF(Enero!K4=4,7,0)+IF(Enero!K4=5,6,0)+IF(Enero!K4=6,5,0)+IF(Enero!K4=7,4,0)+IF(Enero!K4=8,3,0)+IF(Enero!K4=9,2,0)+IF(Enero!K4=10,1,0)+IF(Enero!K4=12,19,0)+IF(Enero!K4=1234,34,0)+IF(Enero!K4=12345,40,0)+IF(Enero!K4=123456,45,0)+IF(Enero!K4=23,17,0)+IF(Enero!K4=234,24,0)+IF(Enero!K4=56,11,0)+IF(Enero!K4=67,9,0)+IF(Enero!K4=78,7,0)+IF(Enero!K4=89,5,0)+IF(Enero!K4=910,3,0)+IF(Enero!K4=34,15,0)+IF(Enero!K4=45,13,0)</f>
        <v>0</v>
      </c>
      <c r="L20" s="54">
        <f>IF(Enero!L4=123,27,0)+IF(Enero!L4=1,10,0)+IF(Enero!L4=2,9,0)+IF(Enero!L4=3,8,0)+IF(Enero!L4=4,7,0)+IF(Enero!L4=5,6,0)+IF(Enero!L4=6,5,0)+IF(Enero!L4=7,4,0)+IF(Enero!L4=8,3,0)+IF(Enero!L4=9,2,0)+IF(Enero!L4=10,1,0)+IF(Enero!L4=12,19,0)+IF(Enero!L4=1234,34,0)+IF(Enero!L4=12345,40,0)+IF(Enero!L4=123456,45,0)+IF(Enero!L4=23,17,0)+IF(Enero!L4=234,24,0)+IF(Enero!L4=56,11,0)+IF(Enero!L4=67,9,0)+IF(Enero!L4=78,7,0)+IF(Enero!L4=89,5,0)+IF(Enero!L4=910,3,0)+IF(Enero!L4=34,15,0)+IF(Enero!L4=45,13,0)</f>
        <v>0</v>
      </c>
      <c r="M20" s="54">
        <f>IF(Enero!M4=123,27,0)+IF(Enero!M4=1,10,0)+IF(Enero!M4=2,9,0)+IF(Enero!M4=3,8,0)+IF(Enero!M4=4,7,0)+IF(Enero!M4=5,6,0)+IF(Enero!M4=6,5,0)+IF(Enero!M4=7,4,0)+IF(Enero!M4=8,3,0)+IF(Enero!M4=9,2,0)+IF(Enero!M4=10,1,0)+IF(Enero!M4=12,19,0)+IF(Enero!M4=1234,34,0)+IF(Enero!M4=12345,40,0)+IF(Enero!M4=123456,45,0)+IF(Enero!M4=23,17,0)+IF(Enero!M4=234,24,0)+IF(Enero!M4=56,11,0)+IF(Enero!M4=67,9,0)+IF(Enero!M4=78,7,0)+IF(Enero!M4=89,5,0)+IF(Enero!M4=910,3,0)+IF(Enero!M4=34,15,0)+IF(Enero!M4=45,13,0)</f>
        <v>0</v>
      </c>
      <c r="N20" s="54">
        <f>IF(Enero!N4=123,27,0)+IF(Enero!N4=1,10,0)+IF(Enero!N4=2,9,0)+IF(Enero!N4=3,8,0)+IF(Enero!N4=4,7,0)+IF(Enero!N4=5,6,0)+IF(Enero!N4=6,5,0)+IF(Enero!N4=7,4,0)+IF(Enero!N4=8,3,0)+IF(Enero!N4=9,2,0)+IF(Enero!N4=10,1,0)+IF(Enero!N4=12,19,0)+IF(Enero!N4=1234,34,0)+IF(Enero!N4=12345,40,0)+IF(Enero!N4=123456,45,0)+IF(Enero!N4=23,17,0)+IF(Enero!N4=234,24,0)+IF(Enero!N4=56,11,0)+IF(Enero!N4=67,9,0)+IF(Enero!N4=78,7,0)+IF(Enero!N4=89,5,0)+IF(Enero!N4=910,3,0)+IF(Enero!N4=34,15,0)+IF(Enero!N4=45,13,0)</f>
        <v>0</v>
      </c>
      <c r="O20" s="54">
        <f>IF(Enero!O4=123,27,0)+IF(Enero!O4=1,10,0)+IF(Enero!O4=2,9,0)+IF(Enero!O4=3,8,0)+IF(Enero!O4=4,7,0)+IF(Enero!O4=5,6,0)+IF(Enero!O4=6,5,0)+IF(Enero!O4=7,4,0)+IF(Enero!O4=8,3,0)+IF(Enero!O4=9,2,0)+IF(Enero!O4=10,1,0)+IF(Enero!O4=12,19,0)+IF(Enero!O4=1234,34,0)+IF(Enero!O4=12345,40,0)+IF(Enero!O4=123456,45,0)+IF(Enero!O4=23,17,0)+IF(Enero!O4=234,24,0)+IF(Enero!O4=56,11,0)+IF(Enero!O4=67,9,0)+IF(Enero!O4=78,7,0)+IF(Enero!O4=89,5,0)+IF(Enero!O4=910,3,0)+IF(Enero!O4=34,15,0)+IF(Enero!O4=45,13,0)</f>
        <v>0</v>
      </c>
      <c r="P20" s="54">
        <f>IF(Enero!P4=123,27,0)+IF(Enero!P4=1,10,0)+IF(Enero!P4=2,9,0)+IF(Enero!P4=3,8,0)+IF(Enero!P4=4,7,0)+IF(Enero!P4=5,6,0)+IF(Enero!P4=6,5,0)+IF(Enero!P4=7,4,0)+IF(Enero!P4=8,3,0)+IF(Enero!P4=9,2,0)+IF(Enero!P4=10,1,0)+IF(Enero!P4=12,19,0)+IF(Enero!P4=1234,34,0)+IF(Enero!P4=12345,40,0)+IF(Enero!P4=123456,45,0)+IF(Enero!P4=23,17,0)+IF(Enero!P4=234,24,0)+IF(Enero!P4=56,11,0)+IF(Enero!P4=67,9,0)+IF(Enero!P4=78,7,0)+IF(Enero!P4=89,5,0)+IF(Enero!P4=910,3,0)+IF(Enero!P4=34,15,0)+IF(Enero!P4=45,13,0)</f>
        <v>0</v>
      </c>
      <c r="Q20" s="54">
        <f>IF(Enero!Q4=123,27,0)+IF(Enero!Q4=1,10,0)+IF(Enero!Q4=2,9,0)+IF(Enero!Q4=3,8,0)+IF(Enero!Q4=4,7,0)+IF(Enero!Q4=5,6,0)+IF(Enero!Q4=6,5,0)+IF(Enero!Q4=7,4,0)+IF(Enero!Q4=8,3,0)+IF(Enero!Q4=9,2,0)+IF(Enero!Q4=10,1,0)+IF(Enero!Q4=12,19,0)+IF(Enero!Q4=1234,34,0)+IF(Enero!Q4=12345,40,0)+IF(Enero!Q4=123456,45,0)+IF(Enero!Q4=23,17,0)+IF(Enero!Q4=234,24,0)+IF(Enero!Q4=56,11,0)+IF(Enero!Q4=67,9,0)+IF(Enero!Q4=78,7,0)+IF(Enero!Q4=89,5,0)+IF(Enero!Q4=910,3,0)+IF(Enero!Q4=34,15,0)+IF(Enero!Q4=45,13,0)</f>
        <v>0</v>
      </c>
    </row>
    <row r="21" spans="2:21">
      <c r="B21" s="58"/>
      <c r="D21" s="54">
        <f>IF(Enero!D5=123,27,0)+IF(Enero!D5=1,10,0)+IF(Enero!D5=2,9,0)+IF(Enero!D5=3,8,0)+IF(Enero!D5=4,7,0)+IF(Enero!D5=5,6,0)+IF(Enero!D5=6,5,0)+IF(Enero!D5=7,4,0)+IF(Enero!D5=8,3,0)+IF(Enero!D5=9,2,0)+IF(Enero!D5=10,1,0)+IF(Enero!D5=12,19,0)+IF(Enero!D5=1234,34,0)+IF(Enero!D5=12345,40,0)+IF(Enero!D5=123456,45,0)+IF(Enero!D5=23,17,0)+IF(Enero!D5=234,24,0)+IF(Enero!D5=56,11,0)+IF(Enero!D5=67,9,0)+IF(Enero!D5=78,7,0)+IF(Enero!D5=89,5,0)+IF(Enero!D5=910,3,0)+IF(Enero!D5=34,15,0)+IF(Enero!D5=45,13,0)</f>
        <v>0</v>
      </c>
      <c r="E21" s="54">
        <f>IF(Enero!E5=123,27,0)+IF(Enero!E5=1,10,0)+IF(Enero!E5=2,9,0)+IF(Enero!E5=3,8,0)+IF(Enero!E5=4,7,0)+IF(Enero!E5=5,6,0)+IF(Enero!E5=6,5,0)+IF(Enero!E5=7,4,0)+IF(Enero!E5=8,3,0)+IF(Enero!E5=9,2,0)+IF(Enero!E5=10,1,0)+IF(Enero!E5=12,19,0)+IF(Enero!E5=1234,34,0)+IF(Enero!E5=12345,40,0)+IF(Enero!E5=123456,45,0)+IF(Enero!E5=23,17,0)+IF(Enero!E5=234,24,0)+IF(Enero!E5=56,11,0)+IF(Enero!E5=67,9,0)+IF(Enero!E5=78,7,0)+IF(Enero!E5=89,5,0)+IF(Enero!E5=910,3,0)+IF(Enero!E5=34,15,0)+IF(Enero!E5=45,13,0)</f>
        <v>0</v>
      </c>
      <c r="F21" s="54">
        <f>IF(Enero!F5=123,27,0)+IF(Enero!F5=1,10,0)+IF(Enero!F5=2,9,0)+IF(Enero!F5=3,8,0)+IF(Enero!F5=4,7,0)+IF(Enero!F5=5,6,0)+IF(Enero!F5=6,5,0)+IF(Enero!F5=7,4,0)+IF(Enero!F5=8,3,0)+IF(Enero!F5=9,2,0)+IF(Enero!F5=10,1,0)+IF(Enero!F5=12,19,0)+IF(Enero!F5=1234,34,0)+IF(Enero!F5=12345,40,0)+IF(Enero!F5=123456,45,0)+IF(Enero!F5=23,17,0)+IF(Enero!F5=234,24,0)+IF(Enero!F5=56,11,0)+IF(Enero!F5=67,9,0)+IF(Enero!F5=78,7,0)+IF(Enero!F5=89,5,0)+IF(Enero!F5=910,3,0)+IF(Enero!F5=34,15,0)+IF(Enero!F5=45,13,0)</f>
        <v>0</v>
      </c>
      <c r="G21" s="54">
        <f>IF(Enero!G5=123,27,0)+IF(Enero!G5=1,10,0)+IF(Enero!G5=2,9,0)+IF(Enero!G5=3,8,0)+IF(Enero!G5=4,7,0)+IF(Enero!G5=5,6,0)+IF(Enero!G5=6,5,0)+IF(Enero!G5=7,4,0)+IF(Enero!G5=8,3,0)+IF(Enero!G5=9,2,0)+IF(Enero!G5=10,1,0)+IF(Enero!G5=12,19,0)+IF(Enero!G5=1234,34,0)+IF(Enero!G5=12345,40,0)+IF(Enero!G5=123456,45,0)+IF(Enero!G5=23,17,0)+IF(Enero!G5=234,24,0)+IF(Enero!G5=56,11,0)+IF(Enero!G5=67,9,0)+IF(Enero!G5=78,7,0)+IF(Enero!G5=89,5,0)+IF(Enero!G5=910,3,0)+IF(Enero!G5=34,15,0)+IF(Enero!G5=45,13,0)</f>
        <v>0</v>
      </c>
      <c r="H21" s="54">
        <f>IF(Enero!H5=123,27,0)+IF(Enero!H5=1,10,0)+IF(Enero!H5=2,9,0)+IF(Enero!H5=3,8,0)+IF(Enero!H5=4,7,0)+IF(Enero!H5=5,6,0)+IF(Enero!H5=6,5,0)+IF(Enero!H5=7,4,0)+IF(Enero!H5=8,3,0)+IF(Enero!H5=9,2,0)+IF(Enero!H5=10,1,0)+IF(Enero!H5=12,19,0)+IF(Enero!H5=1234,34,0)+IF(Enero!H5=12345,40,0)+IF(Enero!H5=123456,45,0)+IF(Enero!H5=23,17,0)+IF(Enero!H5=234,24,0)+IF(Enero!H5=56,11,0)+IF(Enero!H5=67,9,0)+IF(Enero!H5=78,7,0)+IF(Enero!H5=89,5,0)+IF(Enero!H5=910,3,0)+IF(Enero!H5=34,15,0)+IF(Enero!H5=45,13,0)</f>
        <v>0</v>
      </c>
      <c r="I21" s="54">
        <f>IF(Enero!I5=123,27,0)+IF(Enero!I5=1,10,0)+IF(Enero!I5=2,9,0)+IF(Enero!I5=3,8,0)+IF(Enero!I5=4,7,0)+IF(Enero!I5=5,6,0)+IF(Enero!I5=6,5,0)+IF(Enero!I5=7,4,0)+IF(Enero!I5=8,3,0)+IF(Enero!I5=9,2,0)+IF(Enero!I5=10,1,0)+IF(Enero!I5=12,19,0)+IF(Enero!I5=1234,34,0)+IF(Enero!I5=12345,40,0)+IF(Enero!I5=123456,45,0)+IF(Enero!I5=23,17,0)+IF(Enero!I5=234,24,0)+IF(Enero!I5=56,11,0)+IF(Enero!I5=67,9,0)+IF(Enero!I5=78,7,0)+IF(Enero!I5=89,5,0)+IF(Enero!I5=910,3,0)+IF(Enero!I5=34,15,0)+IF(Enero!I5=45,13,0)</f>
        <v>0</v>
      </c>
      <c r="J21" s="54">
        <f>IF(Enero!J5=123,27,0)+IF(Enero!J5=1,10,0)+IF(Enero!J5=2,9,0)+IF(Enero!J5=3,8,0)+IF(Enero!J5=4,7,0)+IF(Enero!J5=5,6,0)+IF(Enero!J5=6,5,0)+IF(Enero!J5=7,4,0)+IF(Enero!J5=8,3,0)+IF(Enero!J5=9,2,0)+IF(Enero!J5=10,1,0)+IF(Enero!J5=12,19,0)+IF(Enero!J5=1234,34,0)+IF(Enero!J5=12345,40,0)+IF(Enero!J5=123456,45,0)+IF(Enero!J5=23,17,0)+IF(Enero!J5=234,24,0)+IF(Enero!J5=56,11,0)+IF(Enero!J5=67,9,0)+IF(Enero!J5=78,7,0)+IF(Enero!J5=89,5,0)+IF(Enero!J5=910,3,0)+IF(Enero!J5=34,15,0)+IF(Enero!J5=45,13,0)</f>
        <v>0</v>
      </c>
      <c r="K21" s="54">
        <f>IF(Enero!K5=123,27,0)+IF(Enero!K5=1,10,0)+IF(Enero!K5=2,9,0)+IF(Enero!K5=3,8,0)+IF(Enero!K5=4,7,0)+IF(Enero!K5=5,6,0)+IF(Enero!K5=6,5,0)+IF(Enero!K5=7,4,0)+IF(Enero!K5=8,3,0)+IF(Enero!K5=9,2,0)+IF(Enero!K5=10,1,0)+IF(Enero!K5=12,19,0)+IF(Enero!K5=1234,34,0)+IF(Enero!K5=12345,40,0)+IF(Enero!K5=123456,45,0)+IF(Enero!K5=23,17,0)+IF(Enero!K5=234,24,0)+IF(Enero!K5=56,11,0)+IF(Enero!K5=67,9,0)+IF(Enero!K5=78,7,0)+IF(Enero!K5=89,5,0)+IF(Enero!K5=910,3,0)+IF(Enero!K5=34,15,0)+IF(Enero!K5=45,13,0)</f>
        <v>0</v>
      </c>
      <c r="L21" s="54">
        <f>IF(Enero!L5=123,27,0)+IF(Enero!L5=1,10,0)+IF(Enero!L5=2,9,0)+IF(Enero!L5=3,8,0)+IF(Enero!L5=4,7,0)+IF(Enero!L5=5,6,0)+IF(Enero!L5=6,5,0)+IF(Enero!L5=7,4,0)+IF(Enero!L5=8,3,0)+IF(Enero!L5=9,2,0)+IF(Enero!L5=10,1,0)+IF(Enero!L5=12,19,0)+IF(Enero!L5=1234,34,0)+IF(Enero!L5=12345,40,0)+IF(Enero!L5=123456,45,0)+IF(Enero!L5=23,17,0)+IF(Enero!L5=234,24,0)+IF(Enero!L5=56,11,0)+IF(Enero!L5=67,9,0)+IF(Enero!L5=78,7,0)+IF(Enero!L5=89,5,0)+IF(Enero!L5=910,3,0)+IF(Enero!L5=34,15,0)+IF(Enero!L5=45,13,0)</f>
        <v>0</v>
      </c>
      <c r="M21" s="54">
        <f>IF(Enero!M5=123,27,0)+IF(Enero!M5=1,10,0)+IF(Enero!M5=2,9,0)+IF(Enero!M5=3,8,0)+IF(Enero!M5=4,7,0)+IF(Enero!M5=5,6,0)+IF(Enero!M5=6,5,0)+IF(Enero!M5=7,4,0)+IF(Enero!M5=8,3,0)+IF(Enero!M5=9,2,0)+IF(Enero!M5=10,1,0)+IF(Enero!M5=12,19,0)+IF(Enero!M5=1234,34,0)+IF(Enero!M5=12345,40,0)+IF(Enero!M5=123456,45,0)+IF(Enero!M5=23,17,0)+IF(Enero!M5=234,24,0)+IF(Enero!M5=56,11,0)+IF(Enero!M5=67,9,0)+IF(Enero!M5=78,7,0)+IF(Enero!M5=89,5,0)+IF(Enero!M5=910,3,0)+IF(Enero!M5=34,15,0)+IF(Enero!M5=45,13,0)</f>
        <v>0</v>
      </c>
      <c r="N21" s="54">
        <f>IF(Enero!N5=123,27,0)+IF(Enero!N5=1,10,0)+IF(Enero!N5=2,9,0)+IF(Enero!N5=3,8,0)+IF(Enero!N5=4,7,0)+IF(Enero!N5=5,6,0)+IF(Enero!N5=6,5,0)+IF(Enero!N5=7,4,0)+IF(Enero!N5=8,3,0)+IF(Enero!N5=9,2,0)+IF(Enero!N5=10,1,0)+IF(Enero!N5=12,19,0)+IF(Enero!N5=1234,34,0)+IF(Enero!N5=12345,40,0)+IF(Enero!N5=123456,45,0)+IF(Enero!N5=23,17,0)+IF(Enero!N5=234,24,0)+IF(Enero!N5=56,11,0)+IF(Enero!N5=67,9,0)+IF(Enero!N5=78,7,0)+IF(Enero!N5=89,5,0)+IF(Enero!N5=910,3,0)+IF(Enero!N5=34,15,0)+IF(Enero!N5=45,13,0)</f>
        <v>0</v>
      </c>
      <c r="O21" s="54">
        <f>IF(Enero!O5=123,27,0)+IF(Enero!O5=1,10,0)+IF(Enero!O5=2,9,0)+IF(Enero!O5=3,8,0)+IF(Enero!O5=4,7,0)+IF(Enero!O5=5,6,0)+IF(Enero!O5=6,5,0)+IF(Enero!O5=7,4,0)+IF(Enero!O5=8,3,0)+IF(Enero!O5=9,2,0)+IF(Enero!O5=10,1,0)+IF(Enero!O5=12,19,0)+IF(Enero!O5=1234,34,0)+IF(Enero!O5=12345,40,0)+IF(Enero!O5=123456,45,0)+IF(Enero!O5=23,17,0)+IF(Enero!O5=234,24,0)+IF(Enero!O5=56,11,0)+IF(Enero!O5=67,9,0)+IF(Enero!O5=78,7,0)+IF(Enero!O5=89,5,0)+IF(Enero!O5=910,3,0)+IF(Enero!O5=34,15,0)+IF(Enero!O5=45,13,0)</f>
        <v>0</v>
      </c>
      <c r="P21" s="54">
        <f>IF(Enero!P5=123,27,0)+IF(Enero!P5=1,10,0)+IF(Enero!P5=2,9,0)+IF(Enero!P5=3,8,0)+IF(Enero!P5=4,7,0)+IF(Enero!P5=5,6,0)+IF(Enero!P5=6,5,0)+IF(Enero!P5=7,4,0)+IF(Enero!P5=8,3,0)+IF(Enero!P5=9,2,0)+IF(Enero!P5=10,1,0)+IF(Enero!P5=12,19,0)+IF(Enero!P5=1234,34,0)+IF(Enero!P5=12345,40,0)+IF(Enero!P5=123456,45,0)+IF(Enero!P5=23,17,0)+IF(Enero!P5=234,24,0)+IF(Enero!P5=56,11,0)+IF(Enero!P5=67,9,0)+IF(Enero!P5=78,7,0)+IF(Enero!P5=89,5,0)+IF(Enero!P5=910,3,0)+IF(Enero!P5=34,15,0)+IF(Enero!P5=45,13,0)</f>
        <v>0</v>
      </c>
      <c r="Q21" s="54">
        <f>IF(Enero!Q5=123,27,0)+IF(Enero!Q5=1,10,0)+IF(Enero!Q5=2,9,0)+IF(Enero!Q5=3,8,0)+IF(Enero!Q5=4,7,0)+IF(Enero!Q5=5,6,0)+IF(Enero!Q5=6,5,0)+IF(Enero!Q5=7,4,0)+IF(Enero!Q5=8,3,0)+IF(Enero!Q5=9,2,0)+IF(Enero!Q5=10,1,0)+IF(Enero!Q5=12,19,0)+IF(Enero!Q5=1234,34,0)+IF(Enero!Q5=12345,40,0)+IF(Enero!Q5=123456,45,0)+IF(Enero!Q5=23,17,0)+IF(Enero!Q5=234,24,0)+IF(Enero!Q5=56,11,0)+IF(Enero!Q5=67,9,0)+IF(Enero!Q5=78,7,0)+IF(Enero!Q5=89,5,0)+IF(Enero!Q5=910,3,0)+IF(Enero!Q5=34,15,0)+IF(Enero!Q5=45,13,0)</f>
        <v>0</v>
      </c>
      <c r="R21" s="57"/>
      <c r="S21" s="57"/>
      <c r="T21" s="57"/>
    </row>
    <row r="22" spans="2:21">
      <c r="B22" s="58"/>
      <c r="C22" s="63"/>
      <c r="D22" s="54">
        <f>IF(Enero!D6=123,27,0)+IF(Enero!D6=1,10,0)+IF(Enero!D6=2,9,0)+IF(Enero!D6=3,8,0)+IF(Enero!D6=4,7,0)+IF(Enero!D6=5,6,0)+IF(Enero!D6=6,5,0)+IF(Enero!D6=7,4,0)+IF(Enero!D6=8,3,0)+IF(Enero!D6=9,2,0)+IF(Enero!D6=10,1,0)+IF(Enero!D6=12,19,0)+IF(Enero!D6=1234,34,0)+IF(Enero!D6=12345,40,0)+IF(Enero!D6=123456,45,0)+IF(Enero!D6=23,17,0)+IF(Enero!D6=234,24,0)+IF(Enero!D6=56,11,0)+IF(Enero!D6=67,9,0)+IF(Enero!D6=78,7,0)+IF(Enero!D6=89,5,0)+IF(Enero!D6=910,3,0)+IF(Enero!D6=34,15,0)+IF(Enero!D6=45,13,0)</f>
        <v>0</v>
      </c>
      <c r="E22" s="54">
        <f>IF(Enero!E6=123,27,0)+IF(Enero!E6=1,10,0)+IF(Enero!E6=2,9,0)+IF(Enero!E6=3,8,0)+IF(Enero!E6=4,7,0)+IF(Enero!E6=5,6,0)+IF(Enero!E6=6,5,0)+IF(Enero!E6=7,4,0)+IF(Enero!E6=8,3,0)+IF(Enero!E6=9,2,0)+IF(Enero!E6=10,1,0)+IF(Enero!E6=12,19,0)+IF(Enero!E6=1234,34,0)+IF(Enero!E6=12345,40,0)+IF(Enero!E6=123456,45,0)+IF(Enero!E6=23,17,0)+IF(Enero!E6=234,24,0)+IF(Enero!E6=56,11,0)+IF(Enero!E6=67,9,0)+IF(Enero!E6=78,7,0)+IF(Enero!E6=89,5,0)+IF(Enero!E6=910,3,0)+IF(Enero!E6=34,15,0)+IF(Enero!E6=45,13,0)</f>
        <v>0</v>
      </c>
      <c r="F22" s="54">
        <f>IF(Enero!F6=123,27,0)+IF(Enero!F6=1,10,0)+IF(Enero!F6=2,9,0)+IF(Enero!F6=3,8,0)+IF(Enero!F6=4,7,0)+IF(Enero!F6=5,6,0)+IF(Enero!F6=6,5,0)+IF(Enero!F6=7,4,0)+IF(Enero!F6=8,3,0)+IF(Enero!F6=9,2,0)+IF(Enero!F6=10,1,0)+IF(Enero!F6=12,19,0)+IF(Enero!F6=1234,34,0)+IF(Enero!F6=12345,40,0)+IF(Enero!F6=123456,45,0)+IF(Enero!F6=23,17,0)+IF(Enero!F6=234,24,0)+IF(Enero!F6=56,11,0)+IF(Enero!F6=67,9,0)+IF(Enero!F6=78,7,0)+IF(Enero!F6=89,5,0)+IF(Enero!F6=910,3,0)+IF(Enero!F6=34,15,0)+IF(Enero!F6=45,13,0)</f>
        <v>0</v>
      </c>
      <c r="G22" s="54">
        <f>IF(Enero!G6=123,27,0)+IF(Enero!G6=1,10,0)+IF(Enero!G6=2,9,0)+IF(Enero!G6=3,8,0)+IF(Enero!G6=4,7,0)+IF(Enero!G6=5,6,0)+IF(Enero!G6=6,5,0)+IF(Enero!G6=7,4,0)+IF(Enero!G6=8,3,0)+IF(Enero!G6=9,2,0)+IF(Enero!G6=10,1,0)+IF(Enero!G6=12,19,0)+IF(Enero!G6=1234,34,0)+IF(Enero!G6=12345,40,0)+IF(Enero!G6=123456,45,0)+IF(Enero!G6=23,17,0)+IF(Enero!G6=234,24,0)+IF(Enero!G6=56,11,0)+IF(Enero!G6=67,9,0)+IF(Enero!G6=78,7,0)+IF(Enero!G6=89,5,0)+IF(Enero!G6=910,3,0)+IF(Enero!G6=34,15,0)+IF(Enero!G6=45,13,0)</f>
        <v>0</v>
      </c>
      <c r="H22" s="54">
        <f>IF(Enero!H6=123,27,0)+IF(Enero!H6=1,10,0)+IF(Enero!H6=2,9,0)+IF(Enero!H6=3,8,0)+IF(Enero!H6=4,7,0)+IF(Enero!H6=5,6,0)+IF(Enero!H6=6,5,0)+IF(Enero!H6=7,4,0)+IF(Enero!H6=8,3,0)+IF(Enero!H6=9,2,0)+IF(Enero!H6=10,1,0)+IF(Enero!H6=12,19,0)+IF(Enero!H6=1234,34,0)+IF(Enero!H6=12345,40,0)+IF(Enero!H6=123456,45,0)+IF(Enero!H6=23,17,0)+IF(Enero!H6=234,24,0)+IF(Enero!H6=56,11,0)+IF(Enero!H6=67,9,0)+IF(Enero!H6=78,7,0)+IF(Enero!H6=89,5,0)+IF(Enero!H6=910,3,0)+IF(Enero!H6=34,15,0)+IF(Enero!H6=45,13,0)</f>
        <v>0</v>
      </c>
      <c r="I22" s="54">
        <f>IF(Enero!I6=123,27,0)+IF(Enero!I6=1,10,0)+IF(Enero!I6=2,9,0)+IF(Enero!I6=3,8,0)+IF(Enero!I6=4,7,0)+IF(Enero!I6=5,6,0)+IF(Enero!I6=6,5,0)+IF(Enero!I6=7,4,0)+IF(Enero!I6=8,3,0)+IF(Enero!I6=9,2,0)+IF(Enero!I6=10,1,0)+IF(Enero!I6=12,19,0)+IF(Enero!I6=1234,34,0)+IF(Enero!I6=12345,40,0)+IF(Enero!I6=123456,45,0)+IF(Enero!I6=23,17,0)+IF(Enero!I6=234,24,0)+IF(Enero!I6=56,11,0)+IF(Enero!I6=67,9,0)+IF(Enero!I6=78,7,0)+IF(Enero!I6=89,5,0)+IF(Enero!I6=910,3,0)+IF(Enero!I6=34,15,0)+IF(Enero!I6=45,13,0)</f>
        <v>0</v>
      </c>
      <c r="J22" s="54">
        <f>IF(Enero!J6=123,27,0)+IF(Enero!J6=1,10,0)+IF(Enero!J6=2,9,0)+IF(Enero!J6=3,8,0)+IF(Enero!J6=4,7,0)+IF(Enero!J6=5,6,0)+IF(Enero!J6=6,5,0)+IF(Enero!J6=7,4,0)+IF(Enero!J6=8,3,0)+IF(Enero!J6=9,2,0)+IF(Enero!J6=10,1,0)+IF(Enero!J6=12,19,0)+IF(Enero!J6=1234,34,0)+IF(Enero!J6=12345,40,0)+IF(Enero!J6=123456,45,0)+IF(Enero!J6=23,17,0)+IF(Enero!J6=234,24,0)+IF(Enero!J6=56,11,0)+IF(Enero!J6=67,9,0)+IF(Enero!J6=78,7,0)+IF(Enero!J6=89,5,0)+IF(Enero!J6=910,3,0)+IF(Enero!J6=34,15,0)+IF(Enero!J6=45,13,0)</f>
        <v>0</v>
      </c>
      <c r="K22" s="54">
        <f>IF(Enero!K6=123,27,0)+IF(Enero!K6=1,10,0)+IF(Enero!K6=2,9,0)+IF(Enero!K6=3,8,0)+IF(Enero!K6=4,7,0)+IF(Enero!K6=5,6,0)+IF(Enero!K6=6,5,0)+IF(Enero!K6=7,4,0)+IF(Enero!K6=8,3,0)+IF(Enero!K6=9,2,0)+IF(Enero!K6=10,1,0)+IF(Enero!K6=12,19,0)+IF(Enero!K6=1234,34,0)+IF(Enero!K6=12345,40,0)+IF(Enero!K6=123456,45,0)+IF(Enero!K6=23,17,0)+IF(Enero!K6=234,24,0)+IF(Enero!K6=56,11,0)+IF(Enero!K6=67,9,0)+IF(Enero!K6=78,7,0)+IF(Enero!K6=89,5,0)+IF(Enero!K6=910,3,0)+IF(Enero!K6=34,15,0)+IF(Enero!K6=45,13,0)</f>
        <v>0</v>
      </c>
      <c r="L22" s="54">
        <f>IF(Enero!L6=123,27,0)+IF(Enero!L6=1,10,0)+IF(Enero!L6=2,9,0)+IF(Enero!L6=3,8,0)+IF(Enero!L6=4,7,0)+IF(Enero!L6=5,6,0)+IF(Enero!L6=6,5,0)+IF(Enero!L6=7,4,0)+IF(Enero!L6=8,3,0)+IF(Enero!L6=9,2,0)+IF(Enero!L6=10,1,0)+IF(Enero!L6=12,19,0)+IF(Enero!L6=1234,34,0)+IF(Enero!L6=12345,40,0)+IF(Enero!L6=123456,45,0)+IF(Enero!L6=23,17,0)+IF(Enero!L6=234,24,0)+IF(Enero!L6=56,11,0)+IF(Enero!L6=67,9,0)+IF(Enero!L6=78,7,0)+IF(Enero!L6=89,5,0)+IF(Enero!L6=910,3,0)+IF(Enero!L6=34,15,0)+IF(Enero!L6=45,13,0)</f>
        <v>0</v>
      </c>
      <c r="M22" s="54">
        <f>IF(Enero!M6=123,27,0)+IF(Enero!M6=1,10,0)+IF(Enero!M6=2,9,0)+IF(Enero!M6=3,8,0)+IF(Enero!M6=4,7,0)+IF(Enero!M6=5,6,0)+IF(Enero!M6=6,5,0)+IF(Enero!M6=7,4,0)+IF(Enero!M6=8,3,0)+IF(Enero!M6=9,2,0)+IF(Enero!M6=10,1,0)+IF(Enero!M6=12,19,0)+IF(Enero!M6=1234,34,0)+IF(Enero!M6=12345,40,0)+IF(Enero!M6=123456,45,0)+IF(Enero!M6=23,17,0)+IF(Enero!M6=234,24,0)+IF(Enero!M6=56,11,0)+IF(Enero!M6=67,9,0)+IF(Enero!M6=78,7,0)+IF(Enero!M6=89,5,0)+IF(Enero!M6=910,3,0)+IF(Enero!M6=34,15,0)+IF(Enero!M6=45,13,0)</f>
        <v>0</v>
      </c>
      <c r="N22" s="54">
        <f>IF(Enero!N6=123,27,0)+IF(Enero!N6=1,10,0)+IF(Enero!N6=2,9,0)+IF(Enero!N6=3,8,0)+IF(Enero!N6=4,7,0)+IF(Enero!N6=5,6,0)+IF(Enero!N6=6,5,0)+IF(Enero!N6=7,4,0)+IF(Enero!N6=8,3,0)+IF(Enero!N6=9,2,0)+IF(Enero!N6=10,1,0)+IF(Enero!N6=12,19,0)+IF(Enero!N6=1234,34,0)+IF(Enero!N6=12345,40,0)+IF(Enero!N6=123456,45,0)+IF(Enero!N6=23,17,0)+IF(Enero!N6=234,24,0)+IF(Enero!N6=56,11,0)+IF(Enero!N6=67,9,0)+IF(Enero!N6=78,7,0)+IF(Enero!N6=89,5,0)+IF(Enero!N6=910,3,0)+IF(Enero!N6=34,15,0)+IF(Enero!N6=45,13,0)</f>
        <v>0</v>
      </c>
      <c r="O22" s="54">
        <f>IF(Enero!O6=123,27,0)+IF(Enero!O6=1,10,0)+IF(Enero!O6=2,9,0)+IF(Enero!O6=3,8,0)+IF(Enero!O6=4,7,0)+IF(Enero!O6=5,6,0)+IF(Enero!O6=6,5,0)+IF(Enero!O6=7,4,0)+IF(Enero!O6=8,3,0)+IF(Enero!O6=9,2,0)+IF(Enero!O6=10,1,0)+IF(Enero!O6=12,19,0)+IF(Enero!O6=1234,34,0)+IF(Enero!O6=12345,40,0)+IF(Enero!O6=123456,45,0)+IF(Enero!O6=23,17,0)+IF(Enero!O6=234,24,0)+IF(Enero!O6=56,11,0)+IF(Enero!O6=67,9,0)+IF(Enero!O6=78,7,0)+IF(Enero!O6=89,5,0)+IF(Enero!O6=910,3,0)+IF(Enero!O6=34,15,0)+IF(Enero!O6=45,13,0)</f>
        <v>0</v>
      </c>
      <c r="P22" s="54">
        <f>IF(Enero!P6=123,27,0)+IF(Enero!P6=1,10,0)+IF(Enero!P6=2,9,0)+IF(Enero!P6=3,8,0)+IF(Enero!P6=4,7,0)+IF(Enero!P6=5,6,0)+IF(Enero!P6=6,5,0)+IF(Enero!P6=7,4,0)+IF(Enero!P6=8,3,0)+IF(Enero!P6=9,2,0)+IF(Enero!P6=10,1,0)+IF(Enero!P6=12,19,0)+IF(Enero!P6=1234,34,0)+IF(Enero!P6=12345,40,0)+IF(Enero!P6=123456,45,0)+IF(Enero!P6=23,17,0)+IF(Enero!P6=234,24,0)+IF(Enero!P6=56,11,0)+IF(Enero!P6=67,9,0)+IF(Enero!P6=78,7,0)+IF(Enero!P6=89,5,0)+IF(Enero!P6=910,3,0)+IF(Enero!P6=34,15,0)+IF(Enero!P6=45,13,0)</f>
        <v>0</v>
      </c>
      <c r="Q22" s="54">
        <f>IF(Enero!Q6=123,27,0)+IF(Enero!Q6=1,10,0)+IF(Enero!Q6=2,9,0)+IF(Enero!Q6=3,8,0)+IF(Enero!Q6=4,7,0)+IF(Enero!Q6=5,6,0)+IF(Enero!Q6=6,5,0)+IF(Enero!Q6=7,4,0)+IF(Enero!Q6=8,3,0)+IF(Enero!Q6=9,2,0)+IF(Enero!Q6=10,1,0)+IF(Enero!Q6=12,19,0)+IF(Enero!Q6=1234,34,0)+IF(Enero!Q6=12345,40,0)+IF(Enero!Q6=123456,45,0)+IF(Enero!Q6=23,17,0)+IF(Enero!Q6=234,24,0)+IF(Enero!Q6=56,11,0)+IF(Enero!Q6=67,9,0)+IF(Enero!Q6=78,7,0)+IF(Enero!Q6=89,5,0)+IF(Enero!Q6=910,3,0)+IF(Enero!Q6=34,15,0)+IF(Enero!Q6=45,13,0)</f>
        <v>0</v>
      </c>
      <c r="R22" s="60"/>
      <c r="S22" s="60"/>
      <c r="T22" s="60"/>
    </row>
    <row r="23" spans="2:21">
      <c r="B23" s="58"/>
      <c r="C23" s="63"/>
      <c r="D23" s="54">
        <f>IF(Enero!D7=123,27,0)+IF(Enero!D7=1,10,0)+IF(Enero!D7=2,9,0)+IF(Enero!D7=3,8,0)+IF(Enero!D7=4,7,0)+IF(Enero!D7=5,6,0)+IF(Enero!D7=6,5,0)+IF(Enero!D7=7,4,0)+IF(Enero!D7=8,3,0)+IF(Enero!D7=9,2,0)+IF(Enero!D7=10,1,0)+IF(Enero!D7=12,19,0)+IF(Enero!D7=1234,34,0)+IF(Enero!D7=12345,40,0)+IF(Enero!D7=123456,45,0)+IF(Enero!D7=23,17,0)+IF(Enero!D7=234,24,0)+IF(Enero!D7=56,11,0)+IF(Enero!D7=67,9,0)+IF(Enero!D7=78,7,0)+IF(Enero!D7=89,5,0)+IF(Enero!D7=910,3,0)+IF(Enero!D7=34,15,0)+IF(Enero!D7=45,13,0)</f>
        <v>0</v>
      </c>
      <c r="E23" s="54">
        <f>IF(Enero!E7=123,27,0)+IF(Enero!E7=1,10,0)+IF(Enero!E7=2,9,0)+IF(Enero!E7=3,8,0)+IF(Enero!E7=4,7,0)+IF(Enero!E7=5,6,0)+IF(Enero!E7=6,5,0)+IF(Enero!E7=7,4,0)+IF(Enero!E7=8,3,0)+IF(Enero!E7=9,2,0)+IF(Enero!E7=10,1,0)+IF(Enero!E7=12,19,0)+IF(Enero!E7=1234,34,0)+IF(Enero!E7=12345,40,0)+IF(Enero!E7=123456,45,0)+IF(Enero!E7=23,17,0)+IF(Enero!E7=234,24,0)+IF(Enero!E7=56,11,0)+IF(Enero!E7=67,9,0)+IF(Enero!E7=78,7,0)+IF(Enero!E7=89,5,0)+IF(Enero!E7=910,3,0)+IF(Enero!E7=34,15,0)+IF(Enero!E7=45,13,0)</f>
        <v>0</v>
      </c>
      <c r="F23" s="54">
        <f>IF(Enero!F7=123,27,0)+IF(Enero!F7=1,10,0)+IF(Enero!F7=2,9,0)+IF(Enero!F7=3,8,0)+IF(Enero!F7=4,7,0)+IF(Enero!F7=5,6,0)+IF(Enero!F7=6,5,0)+IF(Enero!F7=7,4,0)+IF(Enero!F7=8,3,0)+IF(Enero!F7=9,2,0)+IF(Enero!F7=10,1,0)+IF(Enero!F7=12,19,0)+IF(Enero!F7=1234,34,0)+IF(Enero!F7=12345,40,0)+IF(Enero!F7=123456,45,0)+IF(Enero!F7=23,17,0)+IF(Enero!F7=234,24,0)+IF(Enero!F7=56,11,0)+IF(Enero!F7=67,9,0)+IF(Enero!F7=78,7,0)+IF(Enero!F7=89,5,0)+IF(Enero!F7=910,3,0)+IF(Enero!F7=34,15,0)+IF(Enero!F7=45,13,0)</f>
        <v>0</v>
      </c>
      <c r="G23" s="54">
        <f>IF(Enero!G7=123,27,0)+IF(Enero!G7=1,10,0)+IF(Enero!G7=2,9,0)+IF(Enero!G7=3,8,0)+IF(Enero!G7=4,7,0)+IF(Enero!G7=5,6,0)+IF(Enero!G7=6,5,0)+IF(Enero!G7=7,4,0)+IF(Enero!G7=8,3,0)+IF(Enero!G7=9,2,0)+IF(Enero!G7=10,1,0)+IF(Enero!G7=12,19,0)+IF(Enero!G7=1234,34,0)+IF(Enero!G7=12345,40,0)+IF(Enero!G7=123456,45,0)+IF(Enero!G7=23,17,0)+IF(Enero!G7=234,24,0)+IF(Enero!G7=56,11,0)+IF(Enero!G7=67,9,0)+IF(Enero!G7=78,7,0)+IF(Enero!G7=89,5,0)+IF(Enero!G7=910,3,0)+IF(Enero!G7=34,15,0)+IF(Enero!G7=45,13,0)</f>
        <v>0</v>
      </c>
      <c r="H23" s="54">
        <f>IF(Enero!H7=123,27,0)+IF(Enero!H7=1,10,0)+IF(Enero!H7=2,9,0)+IF(Enero!H7=3,8,0)+IF(Enero!H7=4,7,0)+IF(Enero!H7=5,6,0)+IF(Enero!H7=6,5,0)+IF(Enero!H7=7,4,0)+IF(Enero!H7=8,3,0)+IF(Enero!H7=9,2,0)+IF(Enero!H7=10,1,0)+IF(Enero!H7=12,19,0)+IF(Enero!H7=1234,34,0)+IF(Enero!H7=12345,40,0)+IF(Enero!H7=123456,45,0)+IF(Enero!H7=23,17,0)+IF(Enero!H7=234,24,0)+IF(Enero!H7=56,11,0)+IF(Enero!H7=67,9,0)+IF(Enero!H7=78,7,0)+IF(Enero!H7=89,5,0)+IF(Enero!H7=910,3,0)+IF(Enero!H7=34,15,0)+IF(Enero!H7=45,13,0)</f>
        <v>0</v>
      </c>
      <c r="I23" s="54">
        <f>IF(Enero!I7=123,27,0)+IF(Enero!I7=1,10,0)+IF(Enero!I7=2,9,0)+IF(Enero!I7=3,8,0)+IF(Enero!I7=4,7,0)+IF(Enero!I7=5,6,0)+IF(Enero!I7=6,5,0)+IF(Enero!I7=7,4,0)+IF(Enero!I7=8,3,0)+IF(Enero!I7=9,2,0)+IF(Enero!I7=10,1,0)+IF(Enero!I7=12,19,0)+IF(Enero!I7=1234,34,0)+IF(Enero!I7=12345,40,0)+IF(Enero!I7=123456,45,0)+IF(Enero!I7=23,17,0)+IF(Enero!I7=234,24,0)+IF(Enero!I7=56,11,0)+IF(Enero!I7=67,9,0)+IF(Enero!I7=78,7,0)+IF(Enero!I7=89,5,0)+IF(Enero!I7=910,3,0)+IF(Enero!I7=34,15,0)+IF(Enero!I7=45,13,0)</f>
        <v>0</v>
      </c>
      <c r="J23" s="54">
        <f>IF(Enero!J7=123,27,0)+IF(Enero!J7=1,10,0)+IF(Enero!J7=2,9,0)+IF(Enero!J7=3,8,0)+IF(Enero!J7=4,7,0)+IF(Enero!J7=5,6,0)+IF(Enero!J7=6,5,0)+IF(Enero!J7=7,4,0)+IF(Enero!J7=8,3,0)+IF(Enero!J7=9,2,0)+IF(Enero!J7=10,1,0)+IF(Enero!J7=12,19,0)+IF(Enero!J7=1234,34,0)+IF(Enero!J7=12345,40,0)+IF(Enero!J7=123456,45,0)+IF(Enero!J7=23,17,0)+IF(Enero!J7=234,24,0)+IF(Enero!J7=56,11,0)+IF(Enero!J7=67,9,0)+IF(Enero!J7=78,7,0)+IF(Enero!J7=89,5,0)+IF(Enero!J7=910,3,0)+IF(Enero!J7=34,15,0)+IF(Enero!J7=45,13,0)</f>
        <v>0</v>
      </c>
      <c r="K23" s="54">
        <f>IF(Enero!K7=123,27,0)+IF(Enero!K7=1,10,0)+IF(Enero!K7=2,9,0)+IF(Enero!K7=3,8,0)+IF(Enero!K7=4,7,0)+IF(Enero!K7=5,6,0)+IF(Enero!K7=6,5,0)+IF(Enero!K7=7,4,0)+IF(Enero!K7=8,3,0)+IF(Enero!K7=9,2,0)+IF(Enero!K7=10,1,0)+IF(Enero!K7=12,19,0)+IF(Enero!K7=1234,34,0)+IF(Enero!K7=12345,40,0)+IF(Enero!K7=123456,45,0)+IF(Enero!K7=23,17,0)+IF(Enero!K7=234,24,0)+IF(Enero!K7=56,11,0)+IF(Enero!K7=67,9,0)+IF(Enero!K7=78,7,0)+IF(Enero!K7=89,5,0)+IF(Enero!K7=910,3,0)+IF(Enero!K7=34,15,0)+IF(Enero!K7=45,13,0)</f>
        <v>0</v>
      </c>
      <c r="L23" s="54">
        <f>IF(Enero!L7=123,27,0)+IF(Enero!L7=1,10,0)+IF(Enero!L7=2,9,0)+IF(Enero!L7=3,8,0)+IF(Enero!L7=4,7,0)+IF(Enero!L7=5,6,0)+IF(Enero!L7=6,5,0)+IF(Enero!L7=7,4,0)+IF(Enero!L7=8,3,0)+IF(Enero!L7=9,2,0)+IF(Enero!L7=10,1,0)+IF(Enero!L7=12,19,0)+IF(Enero!L7=1234,34,0)+IF(Enero!L7=12345,40,0)+IF(Enero!L7=123456,45,0)+IF(Enero!L7=23,17,0)+IF(Enero!L7=234,24,0)+IF(Enero!L7=56,11,0)+IF(Enero!L7=67,9,0)+IF(Enero!L7=78,7,0)+IF(Enero!L7=89,5,0)+IF(Enero!L7=910,3,0)+IF(Enero!L7=34,15,0)+IF(Enero!L7=45,13,0)</f>
        <v>0</v>
      </c>
      <c r="M23" s="54">
        <f>IF(Enero!M7=123,27,0)+IF(Enero!M7=1,10,0)+IF(Enero!M7=2,9,0)+IF(Enero!M7=3,8,0)+IF(Enero!M7=4,7,0)+IF(Enero!M7=5,6,0)+IF(Enero!M7=6,5,0)+IF(Enero!M7=7,4,0)+IF(Enero!M7=8,3,0)+IF(Enero!M7=9,2,0)+IF(Enero!M7=10,1,0)+IF(Enero!M7=12,19,0)+IF(Enero!M7=1234,34,0)+IF(Enero!M7=12345,40,0)+IF(Enero!M7=123456,45,0)+IF(Enero!M7=23,17,0)+IF(Enero!M7=234,24,0)+IF(Enero!M7=56,11,0)+IF(Enero!M7=67,9,0)+IF(Enero!M7=78,7,0)+IF(Enero!M7=89,5,0)+IF(Enero!M7=910,3,0)+IF(Enero!M7=34,15,0)+IF(Enero!M7=45,13,0)</f>
        <v>0</v>
      </c>
      <c r="N23" s="54">
        <f>IF(Enero!N7=123,27,0)+IF(Enero!N7=1,10,0)+IF(Enero!N7=2,9,0)+IF(Enero!N7=3,8,0)+IF(Enero!N7=4,7,0)+IF(Enero!N7=5,6,0)+IF(Enero!N7=6,5,0)+IF(Enero!N7=7,4,0)+IF(Enero!N7=8,3,0)+IF(Enero!N7=9,2,0)+IF(Enero!N7=10,1,0)+IF(Enero!N7=12,19,0)+IF(Enero!N7=1234,34,0)+IF(Enero!N7=12345,40,0)+IF(Enero!N7=123456,45,0)+IF(Enero!N7=23,17,0)+IF(Enero!N7=234,24,0)+IF(Enero!N7=56,11,0)+IF(Enero!N7=67,9,0)+IF(Enero!N7=78,7,0)+IF(Enero!N7=89,5,0)+IF(Enero!N7=910,3,0)+IF(Enero!N7=34,15,0)+IF(Enero!N7=45,13,0)</f>
        <v>0</v>
      </c>
      <c r="O23" s="54">
        <f>IF(Enero!O7=123,27,0)+IF(Enero!O7=1,10,0)+IF(Enero!O7=2,9,0)+IF(Enero!O7=3,8,0)+IF(Enero!O7=4,7,0)+IF(Enero!O7=5,6,0)+IF(Enero!O7=6,5,0)+IF(Enero!O7=7,4,0)+IF(Enero!O7=8,3,0)+IF(Enero!O7=9,2,0)+IF(Enero!O7=10,1,0)+IF(Enero!O7=12,19,0)+IF(Enero!O7=1234,34,0)+IF(Enero!O7=12345,40,0)+IF(Enero!O7=123456,45,0)+IF(Enero!O7=23,17,0)+IF(Enero!O7=234,24,0)+IF(Enero!O7=56,11,0)+IF(Enero!O7=67,9,0)+IF(Enero!O7=78,7,0)+IF(Enero!O7=89,5,0)+IF(Enero!O7=910,3,0)+IF(Enero!O7=34,15,0)+IF(Enero!O7=45,13,0)</f>
        <v>0</v>
      </c>
      <c r="P23" s="54">
        <f>IF(Enero!P7=123,27,0)+IF(Enero!P7=1,10,0)+IF(Enero!P7=2,9,0)+IF(Enero!P7=3,8,0)+IF(Enero!P7=4,7,0)+IF(Enero!P7=5,6,0)+IF(Enero!P7=6,5,0)+IF(Enero!P7=7,4,0)+IF(Enero!P7=8,3,0)+IF(Enero!P7=9,2,0)+IF(Enero!P7=10,1,0)+IF(Enero!P7=12,19,0)+IF(Enero!P7=1234,34,0)+IF(Enero!P7=12345,40,0)+IF(Enero!P7=123456,45,0)+IF(Enero!P7=23,17,0)+IF(Enero!P7=234,24,0)+IF(Enero!P7=56,11,0)+IF(Enero!P7=67,9,0)+IF(Enero!P7=78,7,0)+IF(Enero!P7=89,5,0)+IF(Enero!P7=910,3,0)+IF(Enero!P7=34,15,0)+IF(Enero!P7=45,13,0)</f>
        <v>0</v>
      </c>
      <c r="Q23" s="54">
        <f>IF(Enero!Q7=123,27,0)+IF(Enero!Q7=1,10,0)+IF(Enero!Q7=2,9,0)+IF(Enero!Q7=3,8,0)+IF(Enero!Q7=4,7,0)+IF(Enero!Q7=5,6,0)+IF(Enero!Q7=6,5,0)+IF(Enero!Q7=7,4,0)+IF(Enero!Q7=8,3,0)+IF(Enero!Q7=9,2,0)+IF(Enero!Q7=10,1,0)+IF(Enero!Q7=12,19,0)+IF(Enero!Q7=1234,34,0)+IF(Enero!Q7=12345,40,0)+IF(Enero!Q7=123456,45,0)+IF(Enero!Q7=23,17,0)+IF(Enero!Q7=234,24,0)+IF(Enero!Q7=56,11,0)+IF(Enero!Q7=67,9,0)+IF(Enero!Q7=78,7,0)+IF(Enero!Q7=89,5,0)+IF(Enero!Q7=910,3,0)+IF(Enero!Q7=34,15,0)+IF(Enero!Q7=45,13,0)</f>
        <v>0</v>
      </c>
      <c r="R23" s="56"/>
      <c r="S23" s="56"/>
      <c r="T23" s="56"/>
    </row>
    <row r="24" spans="2:21">
      <c r="B24" s="58"/>
      <c r="C24" s="63"/>
      <c r="D24" s="54">
        <f>IF(Enero!D8=123,27,0)+IF(Enero!D8=1,10,0)+IF(Enero!D8=2,9,0)+IF(Enero!D8=3,8,0)+IF(Enero!D8=4,7,0)+IF(Enero!D8=5,6,0)+IF(Enero!D8=6,5,0)+IF(Enero!D8=7,4,0)+IF(Enero!D8=8,3,0)+IF(Enero!D8=9,2,0)+IF(Enero!D8=10,1,0)+IF(Enero!D8=12,19,0)+IF(Enero!D8=1234,34,0)+IF(Enero!D8=12345,40,0)+IF(Enero!D8=123456,45,0)+IF(Enero!D8=23,17,0)+IF(Enero!D8=234,24,0)+IF(Enero!D8=56,11,0)+IF(Enero!D8=67,9,0)+IF(Enero!D8=78,7,0)+IF(Enero!D8=89,5,0)+IF(Enero!D8=910,3,0)+IF(Enero!D8=34,15,0)+IF(Enero!D8=45,13,0)</f>
        <v>0</v>
      </c>
      <c r="E24" s="54">
        <f>IF(Enero!E8=123,27,0)+IF(Enero!E8=1,10,0)+IF(Enero!E8=2,9,0)+IF(Enero!E8=3,8,0)+IF(Enero!E8=4,7,0)+IF(Enero!E8=5,6,0)+IF(Enero!E8=6,5,0)+IF(Enero!E8=7,4,0)+IF(Enero!E8=8,3,0)+IF(Enero!E8=9,2,0)+IF(Enero!E8=10,1,0)+IF(Enero!E8=12,19,0)+IF(Enero!E8=1234,34,0)+IF(Enero!E8=12345,40,0)+IF(Enero!E8=123456,45,0)+IF(Enero!E8=23,17,0)+IF(Enero!E8=234,24,0)+IF(Enero!E8=56,11,0)+IF(Enero!E8=67,9,0)+IF(Enero!E8=78,7,0)+IF(Enero!E8=89,5,0)+IF(Enero!E8=910,3,0)+IF(Enero!E8=34,15,0)+IF(Enero!E8=45,13,0)</f>
        <v>0</v>
      </c>
      <c r="F24" s="54">
        <f>IF(Enero!F8=123,27,0)+IF(Enero!F8=1,10,0)+IF(Enero!F8=2,9,0)+IF(Enero!F8=3,8,0)+IF(Enero!F8=4,7,0)+IF(Enero!F8=5,6,0)+IF(Enero!F8=6,5,0)+IF(Enero!F8=7,4,0)+IF(Enero!F8=8,3,0)+IF(Enero!F8=9,2,0)+IF(Enero!F8=10,1,0)+IF(Enero!F8=12,19,0)+IF(Enero!F8=1234,34,0)+IF(Enero!F8=12345,40,0)+IF(Enero!F8=123456,45,0)+IF(Enero!F8=23,17,0)+IF(Enero!F8=234,24,0)+IF(Enero!F8=56,11,0)+IF(Enero!F8=67,9,0)+IF(Enero!F8=78,7,0)+IF(Enero!F8=89,5,0)+IF(Enero!F8=910,3,0)+IF(Enero!F8=34,15,0)+IF(Enero!F8=45,13,0)</f>
        <v>0</v>
      </c>
      <c r="G24" s="54">
        <f>IF(Enero!G8=123,27,0)+IF(Enero!G8=1,10,0)+IF(Enero!G8=2,9,0)+IF(Enero!G8=3,8,0)+IF(Enero!G8=4,7,0)+IF(Enero!G8=5,6,0)+IF(Enero!G8=6,5,0)+IF(Enero!G8=7,4,0)+IF(Enero!G8=8,3,0)+IF(Enero!G8=9,2,0)+IF(Enero!G8=10,1,0)+IF(Enero!G8=12,19,0)+IF(Enero!G8=1234,34,0)+IF(Enero!G8=12345,40,0)+IF(Enero!G8=123456,45,0)+IF(Enero!G8=23,17,0)+IF(Enero!G8=234,24,0)+IF(Enero!G8=56,11,0)+IF(Enero!G8=67,9,0)+IF(Enero!G8=78,7,0)+IF(Enero!G8=89,5,0)+IF(Enero!G8=910,3,0)+IF(Enero!G8=34,15,0)+IF(Enero!G8=45,13,0)</f>
        <v>0</v>
      </c>
      <c r="H24" s="54">
        <f>IF(Enero!H8=123,27,0)+IF(Enero!H8=1,10,0)+IF(Enero!H8=2,9,0)+IF(Enero!H8=3,8,0)+IF(Enero!H8=4,7,0)+IF(Enero!H8=5,6,0)+IF(Enero!H8=6,5,0)+IF(Enero!H8=7,4,0)+IF(Enero!H8=8,3,0)+IF(Enero!H8=9,2,0)+IF(Enero!H8=10,1,0)+IF(Enero!H8=12,19,0)+IF(Enero!H8=1234,34,0)+IF(Enero!H8=12345,40,0)+IF(Enero!H8=123456,45,0)+IF(Enero!H8=23,17,0)+IF(Enero!H8=234,24,0)+IF(Enero!H8=56,11,0)+IF(Enero!H8=67,9,0)+IF(Enero!H8=78,7,0)+IF(Enero!H8=89,5,0)+IF(Enero!H8=910,3,0)+IF(Enero!H8=34,15,0)+IF(Enero!H8=45,13,0)</f>
        <v>0</v>
      </c>
      <c r="I24" s="54">
        <f>IF(Enero!I8=123,27,0)+IF(Enero!I8=1,10,0)+IF(Enero!I8=2,9,0)+IF(Enero!I8=3,8,0)+IF(Enero!I8=4,7,0)+IF(Enero!I8=5,6,0)+IF(Enero!I8=6,5,0)+IF(Enero!I8=7,4,0)+IF(Enero!I8=8,3,0)+IF(Enero!I8=9,2,0)+IF(Enero!I8=10,1,0)+IF(Enero!I8=12,19,0)+IF(Enero!I8=1234,34,0)+IF(Enero!I8=12345,40,0)+IF(Enero!I8=123456,45,0)+IF(Enero!I8=23,17,0)+IF(Enero!I8=234,24,0)+IF(Enero!I8=56,11,0)+IF(Enero!I8=67,9,0)+IF(Enero!I8=78,7,0)+IF(Enero!I8=89,5,0)+IF(Enero!I8=910,3,0)+IF(Enero!I8=34,15,0)+IF(Enero!I8=45,13,0)</f>
        <v>0</v>
      </c>
      <c r="J24" s="54">
        <f>IF(Enero!J8=123,27,0)+IF(Enero!J8=1,10,0)+IF(Enero!J8=2,9,0)+IF(Enero!J8=3,8,0)+IF(Enero!J8=4,7,0)+IF(Enero!J8=5,6,0)+IF(Enero!J8=6,5,0)+IF(Enero!J8=7,4,0)+IF(Enero!J8=8,3,0)+IF(Enero!J8=9,2,0)+IF(Enero!J8=10,1,0)+IF(Enero!J8=12,19,0)+IF(Enero!J8=1234,34,0)+IF(Enero!J8=12345,40,0)+IF(Enero!J8=123456,45,0)+IF(Enero!J8=23,17,0)+IF(Enero!J8=234,24,0)+IF(Enero!J8=56,11,0)+IF(Enero!J8=67,9,0)+IF(Enero!J8=78,7,0)+IF(Enero!J8=89,5,0)+IF(Enero!J8=910,3,0)+IF(Enero!J8=34,15,0)+IF(Enero!J8=45,13,0)</f>
        <v>0</v>
      </c>
      <c r="K24" s="54">
        <f>IF(Enero!K8=123,27,0)+IF(Enero!K8=1,10,0)+IF(Enero!K8=2,9,0)+IF(Enero!K8=3,8,0)+IF(Enero!K8=4,7,0)+IF(Enero!K8=5,6,0)+IF(Enero!K8=6,5,0)+IF(Enero!K8=7,4,0)+IF(Enero!K8=8,3,0)+IF(Enero!K8=9,2,0)+IF(Enero!K8=10,1,0)+IF(Enero!K8=12,19,0)+IF(Enero!K8=1234,34,0)+IF(Enero!K8=12345,40,0)+IF(Enero!K8=123456,45,0)+IF(Enero!K8=23,17,0)+IF(Enero!K8=234,24,0)+IF(Enero!K8=56,11,0)+IF(Enero!K8=67,9,0)+IF(Enero!K8=78,7,0)+IF(Enero!K8=89,5,0)+IF(Enero!K8=910,3,0)+IF(Enero!K8=34,15,0)+IF(Enero!K8=45,13,0)</f>
        <v>0</v>
      </c>
      <c r="L24" s="54">
        <f>IF(Enero!L8=123,27,0)+IF(Enero!L8=1,10,0)+IF(Enero!L8=2,9,0)+IF(Enero!L8=3,8,0)+IF(Enero!L8=4,7,0)+IF(Enero!L8=5,6,0)+IF(Enero!L8=6,5,0)+IF(Enero!L8=7,4,0)+IF(Enero!L8=8,3,0)+IF(Enero!L8=9,2,0)+IF(Enero!L8=10,1,0)+IF(Enero!L8=12,19,0)+IF(Enero!L8=1234,34,0)+IF(Enero!L8=12345,40,0)+IF(Enero!L8=123456,45,0)+IF(Enero!L8=23,17,0)+IF(Enero!L8=234,24,0)+IF(Enero!L8=56,11,0)+IF(Enero!L8=67,9,0)+IF(Enero!L8=78,7,0)+IF(Enero!L8=89,5,0)+IF(Enero!L8=910,3,0)+IF(Enero!L8=34,15,0)+IF(Enero!L8=45,13,0)</f>
        <v>0</v>
      </c>
      <c r="M24" s="54">
        <f>IF(Enero!M8=123,27,0)+IF(Enero!M8=1,10,0)+IF(Enero!M8=2,9,0)+IF(Enero!M8=3,8,0)+IF(Enero!M8=4,7,0)+IF(Enero!M8=5,6,0)+IF(Enero!M8=6,5,0)+IF(Enero!M8=7,4,0)+IF(Enero!M8=8,3,0)+IF(Enero!M8=9,2,0)+IF(Enero!M8=10,1,0)+IF(Enero!M8=12,19,0)+IF(Enero!M8=1234,34,0)+IF(Enero!M8=12345,40,0)+IF(Enero!M8=123456,45,0)+IF(Enero!M8=23,17,0)+IF(Enero!M8=234,24,0)+IF(Enero!M8=56,11,0)+IF(Enero!M8=67,9,0)+IF(Enero!M8=78,7,0)+IF(Enero!M8=89,5,0)+IF(Enero!M8=910,3,0)+IF(Enero!M8=34,15,0)+IF(Enero!M8=45,13,0)</f>
        <v>0</v>
      </c>
      <c r="N24" s="54">
        <f>IF(Enero!N8=123,27,0)+IF(Enero!N8=1,10,0)+IF(Enero!N8=2,9,0)+IF(Enero!N8=3,8,0)+IF(Enero!N8=4,7,0)+IF(Enero!N8=5,6,0)+IF(Enero!N8=6,5,0)+IF(Enero!N8=7,4,0)+IF(Enero!N8=8,3,0)+IF(Enero!N8=9,2,0)+IF(Enero!N8=10,1,0)+IF(Enero!N8=12,19,0)+IF(Enero!N8=1234,34,0)+IF(Enero!N8=12345,40,0)+IF(Enero!N8=123456,45,0)+IF(Enero!N8=23,17,0)+IF(Enero!N8=234,24,0)+IF(Enero!N8=56,11,0)+IF(Enero!N8=67,9,0)+IF(Enero!N8=78,7,0)+IF(Enero!N8=89,5,0)+IF(Enero!N8=910,3,0)+IF(Enero!N8=34,15,0)+IF(Enero!N8=45,13,0)</f>
        <v>0</v>
      </c>
      <c r="O24" s="54">
        <f>IF(Enero!O8=123,27,0)+IF(Enero!O8=1,10,0)+IF(Enero!O8=2,9,0)+IF(Enero!O8=3,8,0)+IF(Enero!O8=4,7,0)+IF(Enero!O8=5,6,0)+IF(Enero!O8=6,5,0)+IF(Enero!O8=7,4,0)+IF(Enero!O8=8,3,0)+IF(Enero!O8=9,2,0)+IF(Enero!O8=10,1,0)+IF(Enero!O8=12,19,0)+IF(Enero!O8=1234,34,0)+IF(Enero!O8=12345,40,0)+IF(Enero!O8=123456,45,0)+IF(Enero!O8=23,17,0)+IF(Enero!O8=234,24,0)+IF(Enero!O8=56,11,0)+IF(Enero!O8=67,9,0)+IF(Enero!O8=78,7,0)+IF(Enero!O8=89,5,0)+IF(Enero!O8=910,3,0)+IF(Enero!O8=34,15,0)+IF(Enero!O8=45,13,0)</f>
        <v>0</v>
      </c>
      <c r="P24" s="54">
        <f>IF(Enero!P8=123,27,0)+IF(Enero!P8=1,10,0)+IF(Enero!P8=2,9,0)+IF(Enero!P8=3,8,0)+IF(Enero!P8=4,7,0)+IF(Enero!P8=5,6,0)+IF(Enero!P8=6,5,0)+IF(Enero!P8=7,4,0)+IF(Enero!P8=8,3,0)+IF(Enero!P8=9,2,0)+IF(Enero!P8=10,1,0)+IF(Enero!P8=12,19,0)+IF(Enero!P8=1234,34,0)+IF(Enero!P8=12345,40,0)+IF(Enero!P8=123456,45,0)+IF(Enero!P8=23,17,0)+IF(Enero!P8=234,24,0)+IF(Enero!P8=56,11,0)+IF(Enero!P8=67,9,0)+IF(Enero!P8=78,7,0)+IF(Enero!P8=89,5,0)+IF(Enero!P8=910,3,0)+IF(Enero!P8=34,15,0)+IF(Enero!P8=45,13,0)</f>
        <v>0</v>
      </c>
      <c r="Q24" s="54">
        <f>IF(Enero!Q8=123,27,0)+IF(Enero!Q8=1,10,0)+IF(Enero!Q8=2,9,0)+IF(Enero!Q8=3,8,0)+IF(Enero!Q8=4,7,0)+IF(Enero!Q8=5,6,0)+IF(Enero!Q8=6,5,0)+IF(Enero!Q8=7,4,0)+IF(Enero!Q8=8,3,0)+IF(Enero!Q8=9,2,0)+IF(Enero!Q8=10,1,0)+IF(Enero!Q8=12,19,0)+IF(Enero!Q8=1234,34,0)+IF(Enero!Q8=12345,40,0)+IF(Enero!Q8=123456,45,0)+IF(Enero!Q8=23,17,0)+IF(Enero!Q8=234,24,0)+IF(Enero!Q8=56,11,0)+IF(Enero!Q8=67,9,0)+IF(Enero!Q8=78,7,0)+IF(Enero!Q8=89,5,0)+IF(Enero!Q8=910,3,0)+IF(Enero!Q8=34,15,0)+IF(Enero!Q8=45,13,0)</f>
        <v>0</v>
      </c>
    </row>
    <row r="25" spans="2:21">
      <c r="B25" s="58"/>
      <c r="C25" s="63"/>
      <c r="D25" s="54">
        <f>IF(Enero!D9=123,27,0)+IF(Enero!D9=1,10,0)+IF(Enero!D9=2,9,0)+IF(Enero!D9=3,8,0)+IF(Enero!D9=4,7,0)+IF(Enero!D9=5,6,0)+IF(Enero!D9=6,5,0)+IF(Enero!D9=7,4,0)+IF(Enero!D9=8,3,0)+IF(Enero!D9=9,2,0)+IF(Enero!D9=10,1,0)+IF(Enero!D9=12,19,0)+IF(Enero!D9=1234,34,0)+IF(Enero!D9=12345,40,0)+IF(Enero!D9=123456,45,0)+IF(Enero!D9=23,17,0)+IF(Enero!D9=234,24,0)+IF(Enero!D9=56,11,0)+IF(Enero!D9=67,9,0)+IF(Enero!D9=78,7,0)+IF(Enero!D9=89,5,0)+IF(Enero!D9=910,3,0)+IF(Enero!D9=34,15,0)+IF(Enero!D9=45,13,0)</f>
        <v>0</v>
      </c>
      <c r="E25" s="54">
        <f>IF(Enero!E9=123,27,0)+IF(Enero!E9=1,10,0)+IF(Enero!E9=2,9,0)+IF(Enero!E9=3,8,0)+IF(Enero!E9=4,7,0)+IF(Enero!E9=5,6,0)+IF(Enero!E9=6,5,0)+IF(Enero!E9=7,4,0)+IF(Enero!E9=8,3,0)+IF(Enero!E9=9,2,0)+IF(Enero!E9=10,1,0)+IF(Enero!E9=12,19,0)+IF(Enero!E9=1234,34,0)+IF(Enero!E9=12345,40,0)+IF(Enero!E9=123456,45,0)+IF(Enero!E9=23,17,0)+IF(Enero!E9=234,24,0)+IF(Enero!E9=56,11,0)+IF(Enero!E9=67,9,0)+IF(Enero!E9=78,7,0)+IF(Enero!E9=89,5,0)+IF(Enero!E9=910,3,0)+IF(Enero!E9=34,15,0)+IF(Enero!E9=45,13,0)</f>
        <v>0</v>
      </c>
      <c r="F25" s="54">
        <f>IF(Enero!F9=123,27,0)+IF(Enero!F9=1,10,0)+IF(Enero!F9=2,9,0)+IF(Enero!F9=3,8,0)+IF(Enero!F9=4,7,0)+IF(Enero!F9=5,6,0)+IF(Enero!F9=6,5,0)+IF(Enero!F9=7,4,0)+IF(Enero!F9=8,3,0)+IF(Enero!F9=9,2,0)+IF(Enero!F9=10,1,0)+IF(Enero!F9=12,19,0)+IF(Enero!F9=1234,34,0)+IF(Enero!F9=12345,40,0)+IF(Enero!F9=123456,45,0)+IF(Enero!F9=23,17,0)+IF(Enero!F9=234,24,0)+IF(Enero!F9=56,11,0)+IF(Enero!F9=67,9,0)+IF(Enero!F9=78,7,0)+IF(Enero!F9=89,5,0)+IF(Enero!F9=910,3,0)+IF(Enero!F9=34,15,0)+IF(Enero!F9=45,13,0)</f>
        <v>0</v>
      </c>
      <c r="G25" s="54">
        <f>IF(Enero!G9=123,27,0)+IF(Enero!G9=1,10,0)+IF(Enero!G9=2,9,0)+IF(Enero!G9=3,8,0)+IF(Enero!G9=4,7,0)+IF(Enero!G9=5,6,0)+IF(Enero!G9=6,5,0)+IF(Enero!G9=7,4,0)+IF(Enero!G9=8,3,0)+IF(Enero!G9=9,2,0)+IF(Enero!G9=10,1,0)+IF(Enero!G9=12,19,0)+IF(Enero!G9=1234,34,0)+IF(Enero!G9=12345,40,0)+IF(Enero!G9=123456,45,0)+IF(Enero!G9=23,17,0)+IF(Enero!G9=234,24,0)+IF(Enero!G9=56,11,0)+IF(Enero!G9=67,9,0)+IF(Enero!G9=78,7,0)+IF(Enero!G9=89,5,0)+IF(Enero!G9=910,3,0)+IF(Enero!G9=34,15,0)+IF(Enero!G9=45,13,0)</f>
        <v>0</v>
      </c>
      <c r="H25" s="54">
        <f>IF(Enero!H9=123,27,0)+IF(Enero!H9=1,10,0)+IF(Enero!H9=2,9,0)+IF(Enero!H9=3,8,0)+IF(Enero!H9=4,7,0)+IF(Enero!H9=5,6,0)+IF(Enero!H9=6,5,0)+IF(Enero!H9=7,4,0)+IF(Enero!H9=8,3,0)+IF(Enero!H9=9,2,0)+IF(Enero!H9=10,1,0)+IF(Enero!H9=12,19,0)+IF(Enero!H9=1234,34,0)+IF(Enero!H9=12345,40,0)+IF(Enero!H9=123456,45,0)+IF(Enero!H9=23,17,0)+IF(Enero!H9=234,24,0)+IF(Enero!H9=56,11,0)+IF(Enero!H9=67,9,0)+IF(Enero!H9=78,7,0)+IF(Enero!H9=89,5,0)+IF(Enero!H9=910,3,0)+IF(Enero!H9=34,15,0)+IF(Enero!H9=45,13,0)</f>
        <v>0</v>
      </c>
      <c r="I25" s="54">
        <f>IF(Enero!I9=123,27,0)+IF(Enero!I9=1,10,0)+IF(Enero!I9=2,9,0)+IF(Enero!I9=3,8,0)+IF(Enero!I9=4,7,0)+IF(Enero!I9=5,6,0)+IF(Enero!I9=6,5,0)+IF(Enero!I9=7,4,0)+IF(Enero!I9=8,3,0)+IF(Enero!I9=9,2,0)+IF(Enero!I9=10,1,0)+IF(Enero!I9=12,19,0)+IF(Enero!I9=1234,34,0)+IF(Enero!I9=12345,40,0)+IF(Enero!I9=123456,45,0)+IF(Enero!I9=23,17,0)+IF(Enero!I9=234,24,0)+IF(Enero!I9=56,11,0)+IF(Enero!I9=67,9,0)+IF(Enero!I9=78,7,0)+IF(Enero!I9=89,5,0)+IF(Enero!I9=910,3,0)+IF(Enero!I9=34,15,0)+IF(Enero!I9=45,13,0)</f>
        <v>0</v>
      </c>
      <c r="J25" s="54">
        <f>IF(Enero!J9=123,27,0)+IF(Enero!J9=1,10,0)+IF(Enero!J9=2,9,0)+IF(Enero!J9=3,8,0)+IF(Enero!J9=4,7,0)+IF(Enero!J9=5,6,0)+IF(Enero!J9=6,5,0)+IF(Enero!J9=7,4,0)+IF(Enero!J9=8,3,0)+IF(Enero!J9=9,2,0)+IF(Enero!J9=10,1,0)+IF(Enero!J9=12,19,0)+IF(Enero!J9=1234,34,0)+IF(Enero!J9=12345,40,0)+IF(Enero!J9=123456,45,0)+IF(Enero!J9=23,17,0)+IF(Enero!J9=234,24,0)+IF(Enero!J9=56,11,0)+IF(Enero!J9=67,9,0)+IF(Enero!J9=78,7,0)+IF(Enero!J9=89,5,0)+IF(Enero!J9=910,3,0)+IF(Enero!J9=34,15,0)+IF(Enero!J9=45,13,0)</f>
        <v>0</v>
      </c>
      <c r="K25" s="54">
        <f>IF(Enero!K9=123,27,0)+IF(Enero!K9=1,10,0)+IF(Enero!K9=2,9,0)+IF(Enero!K9=3,8,0)+IF(Enero!K9=4,7,0)+IF(Enero!K9=5,6,0)+IF(Enero!K9=6,5,0)+IF(Enero!K9=7,4,0)+IF(Enero!K9=8,3,0)+IF(Enero!K9=9,2,0)+IF(Enero!K9=10,1,0)+IF(Enero!K9=12,19,0)+IF(Enero!K9=1234,34,0)+IF(Enero!K9=12345,40,0)+IF(Enero!K9=123456,45,0)+IF(Enero!K9=23,17,0)+IF(Enero!K9=234,24,0)+IF(Enero!K9=56,11,0)+IF(Enero!K9=67,9,0)+IF(Enero!K9=78,7,0)+IF(Enero!K9=89,5,0)+IF(Enero!K9=910,3,0)+IF(Enero!K9=34,15,0)+IF(Enero!K9=45,13,0)</f>
        <v>0</v>
      </c>
      <c r="L25" s="54">
        <f>IF(Enero!L9=123,27,0)+IF(Enero!L9=1,10,0)+IF(Enero!L9=2,9,0)+IF(Enero!L9=3,8,0)+IF(Enero!L9=4,7,0)+IF(Enero!L9=5,6,0)+IF(Enero!L9=6,5,0)+IF(Enero!L9=7,4,0)+IF(Enero!L9=8,3,0)+IF(Enero!L9=9,2,0)+IF(Enero!L9=10,1,0)+IF(Enero!L9=12,19,0)+IF(Enero!L9=1234,34,0)+IF(Enero!L9=12345,40,0)+IF(Enero!L9=123456,45,0)+IF(Enero!L9=23,17,0)+IF(Enero!L9=234,24,0)+IF(Enero!L9=56,11,0)+IF(Enero!L9=67,9,0)+IF(Enero!L9=78,7,0)+IF(Enero!L9=89,5,0)+IF(Enero!L9=910,3,0)+IF(Enero!L9=34,15,0)+IF(Enero!L9=45,13,0)</f>
        <v>0</v>
      </c>
      <c r="M25" s="54">
        <f>IF(Enero!M9=123,27,0)+IF(Enero!M9=1,10,0)+IF(Enero!M9=2,9,0)+IF(Enero!M9=3,8,0)+IF(Enero!M9=4,7,0)+IF(Enero!M9=5,6,0)+IF(Enero!M9=6,5,0)+IF(Enero!M9=7,4,0)+IF(Enero!M9=8,3,0)+IF(Enero!M9=9,2,0)+IF(Enero!M9=10,1,0)+IF(Enero!M9=12,19,0)+IF(Enero!M9=1234,34,0)+IF(Enero!M9=12345,40,0)+IF(Enero!M9=123456,45,0)+IF(Enero!M9=23,17,0)+IF(Enero!M9=234,24,0)+IF(Enero!M9=56,11,0)+IF(Enero!M9=67,9,0)+IF(Enero!M9=78,7,0)+IF(Enero!M9=89,5,0)+IF(Enero!M9=910,3,0)+IF(Enero!M9=34,15,0)+IF(Enero!M9=45,13,0)</f>
        <v>0</v>
      </c>
      <c r="N25" s="54">
        <f>IF(Enero!N9=123,27,0)+IF(Enero!N9=1,10,0)+IF(Enero!N9=2,9,0)+IF(Enero!N9=3,8,0)+IF(Enero!N9=4,7,0)+IF(Enero!N9=5,6,0)+IF(Enero!N9=6,5,0)+IF(Enero!N9=7,4,0)+IF(Enero!N9=8,3,0)+IF(Enero!N9=9,2,0)+IF(Enero!N9=10,1,0)+IF(Enero!N9=12,19,0)+IF(Enero!N9=1234,34,0)+IF(Enero!N9=12345,40,0)+IF(Enero!N9=123456,45,0)+IF(Enero!N9=23,17,0)+IF(Enero!N9=234,24,0)+IF(Enero!N9=56,11,0)+IF(Enero!N9=67,9,0)+IF(Enero!N9=78,7,0)+IF(Enero!N9=89,5,0)+IF(Enero!N9=910,3,0)+IF(Enero!N9=34,15,0)+IF(Enero!N9=45,13,0)</f>
        <v>0</v>
      </c>
      <c r="O25" s="54">
        <f>IF(Enero!O9=123,27,0)+IF(Enero!O9=1,10,0)+IF(Enero!O9=2,9,0)+IF(Enero!O9=3,8,0)+IF(Enero!O9=4,7,0)+IF(Enero!O9=5,6,0)+IF(Enero!O9=6,5,0)+IF(Enero!O9=7,4,0)+IF(Enero!O9=8,3,0)+IF(Enero!O9=9,2,0)+IF(Enero!O9=10,1,0)+IF(Enero!O9=12,19,0)+IF(Enero!O9=1234,34,0)+IF(Enero!O9=12345,40,0)+IF(Enero!O9=123456,45,0)+IF(Enero!O9=23,17,0)+IF(Enero!O9=234,24,0)+IF(Enero!O9=56,11,0)+IF(Enero!O9=67,9,0)+IF(Enero!O9=78,7,0)+IF(Enero!O9=89,5,0)+IF(Enero!O9=910,3,0)+IF(Enero!O9=34,15,0)+IF(Enero!O9=45,13,0)</f>
        <v>0</v>
      </c>
      <c r="P25" s="54">
        <f>IF(Enero!P9=123,27,0)+IF(Enero!P9=1,10,0)+IF(Enero!P9=2,9,0)+IF(Enero!P9=3,8,0)+IF(Enero!P9=4,7,0)+IF(Enero!P9=5,6,0)+IF(Enero!P9=6,5,0)+IF(Enero!P9=7,4,0)+IF(Enero!P9=8,3,0)+IF(Enero!P9=9,2,0)+IF(Enero!P9=10,1,0)+IF(Enero!P9=12,19,0)+IF(Enero!P9=1234,34,0)+IF(Enero!P9=12345,40,0)+IF(Enero!P9=123456,45,0)+IF(Enero!P9=23,17,0)+IF(Enero!P9=234,24,0)+IF(Enero!P9=56,11,0)+IF(Enero!P9=67,9,0)+IF(Enero!P9=78,7,0)+IF(Enero!P9=89,5,0)+IF(Enero!P9=910,3,0)+IF(Enero!P9=34,15,0)+IF(Enero!P9=45,13,0)</f>
        <v>0</v>
      </c>
      <c r="Q25" s="54">
        <f>IF(Enero!Q9=123,27,0)+IF(Enero!Q9=1,10,0)+IF(Enero!Q9=2,9,0)+IF(Enero!Q9=3,8,0)+IF(Enero!Q9=4,7,0)+IF(Enero!Q9=5,6,0)+IF(Enero!Q9=6,5,0)+IF(Enero!Q9=7,4,0)+IF(Enero!Q9=8,3,0)+IF(Enero!Q9=9,2,0)+IF(Enero!Q9=10,1,0)+IF(Enero!Q9=12,19,0)+IF(Enero!Q9=1234,34,0)+IF(Enero!Q9=12345,40,0)+IF(Enero!Q9=123456,45,0)+IF(Enero!Q9=23,17,0)+IF(Enero!Q9=234,24,0)+IF(Enero!Q9=56,11,0)+IF(Enero!Q9=67,9,0)+IF(Enero!Q9=78,7,0)+IF(Enero!Q9=89,5,0)+IF(Enero!Q9=910,3,0)+IF(Enero!Q9=34,15,0)+IF(Enero!Q9=45,13,0)</f>
        <v>0</v>
      </c>
    </row>
    <row r="26" spans="2:21">
      <c r="B26" s="58"/>
      <c r="C26" s="63"/>
      <c r="D26" s="54">
        <f>IF(Enero!D10=123,27,0)+IF(Enero!D10=1,10,0)+IF(Enero!D10=2,9,0)+IF(Enero!D10=3,8,0)+IF(Enero!D10=4,7,0)+IF(Enero!D10=5,6,0)+IF(Enero!D10=6,5,0)+IF(Enero!D10=7,4,0)+IF(Enero!D10=8,3,0)+IF(Enero!D10=9,2,0)+IF(Enero!D10=10,1,0)+IF(Enero!D10=12,19,0)+IF(Enero!D10=1234,34,0)+IF(Enero!D10=12345,40,0)+IF(Enero!D10=123456,45,0)+IF(Enero!D10=23,17,0)+IF(Enero!D10=234,24,0)+IF(Enero!D10=56,11,0)+IF(Enero!D10=67,9,0)+IF(Enero!D10=78,7,0)+IF(Enero!D10=89,5,0)+IF(Enero!D10=910,3,0)+IF(Enero!D10=34,15,0)+IF(Enero!D10=45,13,0)</f>
        <v>0</v>
      </c>
      <c r="E26" s="54">
        <f>IF(Enero!E10=123,27,0)+IF(Enero!E10=1,10,0)+IF(Enero!E10=2,9,0)+IF(Enero!E10=3,8,0)+IF(Enero!E10=4,7,0)+IF(Enero!E10=5,6,0)+IF(Enero!E10=6,5,0)+IF(Enero!E10=7,4,0)+IF(Enero!E10=8,3,0)+IF(Enero!E10=9,2,0)+IF(Enero!E10=10,1,0)+IF(Enero!E10=12,19,0)+IF(Enero!E10=1234,34,0)+IF(Enero!E10=12345,40,0)+IF(Enero!E10=123456,45,0)+IF(Enero!E10=23,17,0)+IF(Enero!E10=234,24,0)+IF(Enero!E10=56,11,0)+IF(Enero!E10=67,9,0)+IF(Enero!E10=78,7,0)+IF(Enero!E10=89,5,0)+IF(Enero!E10=910,3,0)+IF(Enero!E10=34,15,0)+IF(Enero!E10=45,13,0)</f>
        <v>0</v>
      </c>
      <c r="F26" s="54">
        <f>IF(Enero!F10=123,27,0)+IF(Enero!F10=1,10,0)+IF(Enero!F10=2,9,0)+IF(Enero!F10=3,8,0)+IF(Enero!F10=4,7,0)+IF(Enero!F10=5,6,0)+IF(Enero!F10=6,5,0)+IF(Enero!F10=7,4,0)+IF(Enero!F10=8,3,0)+IF(Enero!F10=9,2,0)+IF(Enero!F10=10,1,0)+IF(Enero!F10=12,19,0)+IF(Enero!F10=1234,34,0)+IF(Enero!F10=12345,40,0)+IF(Enero!F10=123456,45,0)+IF(Enero!F10=23,17,0)+IF(Enero!F10=234,24,0)+IF(Enero!F10=56,11,0)+IF(Enero!F10=67,9,0)+IF(Enero!F10=78,7,0)+IF(Enero!F10=89,5,0)+IF(Enero!F10=910,3,0)+IF(Enero!F10=34,15,0)+IF(Enero!F10=45,13,0)</f>
        <v>0</v>
      </c>
      <c r="G26" s="54">
        <f>IF(Enero!G10=123,27,0)+IF(Enero!G10=1,10,0)+IF(Enero!G10=2,9,0)+IF(Enero!G10=3,8,0)+IF(Enero!G10=4,7,0)+IF(Enero!G10=5,6,0)+IF(Enero!G10=6,5,0)+IF(Enero!G10=7,4,0)+IF(Enero!G10=8,3,0)+IF(Enero!G10=9,2,0)+IF(Enero!G10=10,1,0)+IF(Enero!G10=12,19,0)+IF(Enero!G10=1234,34,0)+IF(Enero!G10=12345,40,0)+IF(Enero!G10=123456,45,0)+IF(Enero!G10=23,17,0)+IF(Enero!G10=234,24,0)+IF(Enero!G10=56,11,0)+IF(Enero!G10=67,9,0)+IF(Enero!G10=78,7,0)+IF(Enero!G10=89,5,0)+IF(Enero!G10=910,3,0)+IF(Enero!G10=34,15,0)+IF(Enero!G10=45,13,0)</f>
        <v>0</v>
      </c>
      <c r="H26" s="54">
        <f>IF(Enero!H10=123,27,0)+IF(Enero!H10=1,10,0)+IF(Enero!H10=2,9,0)+IF(Enero!H10=3,8,0)+IF(Enero!H10=4,7,0)+IF(Enero!H10=5,6,0)+IF(Enero!H10=6,5,0)+IF(Enero!H10=7,4,0)+IF(Enero!H10=8,3,0)+IF(Enero!H10=9,2,0)+IF(Enero!H10=10,1,0)+IF(Enero!H10=12,19,0)+IF(Enero!H10=1234,34,0)+IF(Enero!H10=12345,40,0)+IF(Enero!H10=123456,45,0)+IF(Enero!H10=23,17,0)+IF(Enero!H10=234,24,0)+IF(Enero!H10=56,11,0)+IF(Enero!H10=67,9,0)+IF(Enero!H10=78,7,0)+IF(Enero!H10=89,5,0)+IF(Enero!H10=910,3,0)+IF(Enero!H10=34,15,0)+IF(Enero!H10=45,13,0)</f>
        <v>0</v>
      </c>
      <c r="I26" s="54">
        <f>IF(Enero!I10=123,27,0)+IF(Enero!I10=1,10,0)+IF(Enero!I10=2,9,0)+IF(Enero!I10=3,8,0)+IF(Enero!I10=4,7,0)+IF(Enero!I10=5,6,0)+IF(Enero!I10=6,5,0)+IF(Enero!I10=7,4,0)+IF(Enero!I10=8,3,0)+IF(Enero!I10=9,2,0)+IF(Enero!I10=10,1,0)+IF(Enero!I10=12,19,0)+IF(Enero!I10=1234,34,0)+IF(Enero!I10=12345,40,0)+IF(Enero!I10=123456,45,0)+IF(Enero!I10=23,17,0)+IF(Enero!I10=234,24,0)+IF(Enero!I10=56,11,0)+IF(Enero!I10=67,9,0)+IF(Enero!I10=78,7,0)+IF(Enero!I10=89,5,0)+IF(Enero!I10=910,3,0)+IF(Enero!I10=34,15,0)+IF(Enero!I10=45,13,0)</f>
        <v>0</v>
      </c>
      <c r="J26" s="54">
        <f>IF(Enero!J10=123,27,0)+IF(Enero!J10=1,10,0)+IF(Enero!J10=2,9,0)+IF(Enero!J10=3,8,0)+IF(Enero!J10=4,7,0)+IF(Enero!J10=5,6,0)+IF(Enero!J10=6,5,0)+IF(Enero!J10=7,4,0)+IF(Enero!J10=8,3,0)+IF(Enero!J10=9,2,0)+IF(Enero!J10=10,1,0)+IF(Enero!J10=12,19,0)+IF(Enero!J10=1234,34,0)+IF(Enero!J10=12345,40,0)+IF(Enero!J10=123456,45,0)+IF(Enero!J10=23,17,0)+IF(Enero!J10=234,24,0)+IF(Enero!J10=56,11,0)+IF(Enero!J10=67,9,0)+IF(Enero!J10=78,7,0)+IF(Enero!J10=89,5,0)+IF(Enero!J10=910,3,0)+IF(Enero!J10=34,15,0)+IF(Enero!J10=45,13,0)</f>
        <v>0</v>
      </c>
      <c r="K26" s="54">
        <f>IF(Enero!K10=123,27,0)+IF(Enero!K10=1,10,0)+IF(Enero!K10=2,9,0)+IF(Enero!K10=3,8,0)+IF(Enero!K10=4,7,0)+IF(Enero!K10=5,6,0)+IF(Enero!K10=6,5,0)+IF(Enero!K10=7,4,0)+IF(Enero!K10=8,3,0)+IF(Enero!K10=9,2,0)+IF(Enero!K10=10,1,0)+IF(Enero!K10=12,19,0)+IF(Enero!K10=1234,34,0)+IF(Enero!K10=12345,40,0)+IF(Enero!K10=123456,45,0)+IF(Enero!K10=23,17,0)+IF(Enero!K10=234,24,0)+IF(Enero!K10=56,11,0)+IF(Enero!K10=67,9,0)+IF(Enero!K10=78,7,0)+IF(Enero!K10=89,5,0)+IF(Enero!K10=910,3,0)+IF(Enero!K10=34,15,0)+IF(Enero!K10=45,13,0)</f>
        <v>0</v>
      </c>
      <c r="L26" s="54">
        <f>IF(Enero!L10=123,27,0)+IF(Enero!L10=1,10,0)+IF(Enero!L10=2,9,0)+IF(Enero!L10=3,8,0)+IF(Enero!L10=4,7,0)+IF(Enero!L10=5,6,0)+IF(Enero!L10=6,5,0)+IF(Enero!L10=7,4,0)+IF(Enero!L10=8,3,0)+IF(Enero!L10=9,2,0)+IF(Enero!L10=10,1,0)+IF(Enero!L10=12,19,0)+IF(Enero!L10=1234,34,0)+IF(Enero!L10=12345,40,0)+IF(Enero!L10=123456,45,0)+IF(Enero!L10=23,17,0)+IF(Enero!L10=234,24,0)+IF(Enero!L10=56,11,0)+IF(Enero!L10=67,9,0)+IF(Enero!L10=78,7,0)+IF(Enero!L10=89,5,0)+IF(Enero!L10=910,3,0)+IF(Enero!L10=34,15,0)+IF(Enero!L10=45,13,0)</f>
        <v>0</v>
      </c>
      <c r="M26" s="54">
        <f>IF(Enero!M10=123,27,0)+IF(Enero!M10=1,10,0)+IF(Enero!M10=2,9,0)+IF(Enero!M10=3,8,0)+IF(Enero!M10=4,7,0)+IF(Enero!M10=5,6,0)+IF(Enero!M10=6,5,0)+IF(Enero!M10=7,4,0)+IF(Enero!M10=8,3,0)+IF(Enero!M10=9,2,0)+IF(Enero!M10=10,1,0)+IF(Enero!M10=12,19,0)+IF(Enero!M10=1234,34,0)+IF(Enero!M10=12345,40,0)+IF(Enero!M10=123456,45,0)+IF(Enero!M10=23,17,0)+IF(Enero!M10=234,24,0)+IF(Enero!M10=56,11,0)+IF(Enero!M10=67,9,0)+IF(Enero!M10=78,7,0)+IF(Enero!M10=89,5,0)+IF(Enero!M10=910,3,0)+IF(Enero!M10=34,15,0)+IF(Enero!M10=45,13,0)</f>
        <v>0</v>
      </c>
      <c r="N26" s="54">
        <f>IF(Enero!N10=123,27,0)+IF(Enero!N10=1,10,0)+IF(Enero!N10=2,9,0)+IF(Enero!N10=3,8,0)+IF(Enero!N10=4,7,0)+IF(Enero!N10=5,6,0)+IF(Enero!N10=6,5,0)+IF(Enero!N10=7,4,0)+IF(Enero!N10=8,3,0)+IF(Enero!N10=9,2,0)+IF(Enero!N10=10,1,0)+IF(Enero!N10=12,19,0)+IF(Enero!N10=1234,34,0)+IF(Enero!N10=12345,40,0)+IF(Enero!N10=123456,45,0)+IF(Enero!N10=23,17,0)+IF(Enero!N10=234,24,0)+IF(Enero!N10=56,11,0)+IF(Enero!N10=67,9,0)+IF(Enero!N10=78,7,0)+IF(Enero!N10=89,5,0)+IF(Enero!N10=910,3,0)+IF(Enero!N10=34,15,0)+IF(Enero!N10=45,13,0)</f>
        <v>0</v>
      </c>
      <c r="O26" s="54">
        <f>IF(Enero!O10=123,27,0)+IF(Enero!O10=1,10,0)+IF(Enero!O10=2,9,0)+IF(Enero!O10=3,8,0)+IF(Enero!O10=4,7,0)+IF(Enero!O10=5,6,0)+IF(Enero!O10=6,5,0)+IF(Enero!O10=7,4,0)+IF(Enero!O10=8,3,0)+IF(Enero!O10=9,2,0)+IF(Enero!O10=10,1,0)+IF(Enero!O10=12,19,0)+IF(Enero!O10=1234,34,0)+IF(Enero!O10=12345,40,0)+IF(Enero!O10=123456,45,0)+IF(Enero!O10=23,17,0)+IF(Enero!O10=234,24,0)+IF(Enero!O10=56,11,0)+IF(Enero!O10=67,9,0)+IF(Enero!O10=78,7,0)+IF(Enero!O10=89,5,0)+IF(Enero!O10=910,3,0)+IF(Enero!O10=34,15,0)+IF(Enero!O10=45,13,0)</f>
        <v>0</v>
      </c>
      <c r="P26" s="54">
        <f>IF(Enero!P10=123,27,0)+IF(Enero!P10=1,10,0)+IF(Enero!P10=2,9,0)+IF(Enero!P10=3,8,0)+IF(Enero!P10=4,7,0)+IF(Enero!P10=5,6,0)+IF(Enero!P10=6,5,0)+IF(Enero!P10=7,4,0)+IF(Enero!P10=8,3,0)+IF(Enero!P10=9,2,0)+IF(Enero!P10=10,1,0)+IF(Enero!P10=12,19,0)+IF(Enero!P10=1234,34,0)+IF(Enero!P10=12345,40,0)+IF(Enero!P10=123456,45,0)+IF(Enero!P10=23,17,0)+IF(Enero!P10=234,24,0)+IF(Enero!P10=56,11,0)+IF(Enero!P10=67,9,0)+IF(Enero!P10=78,7,0)+IF(Enero!P10=89,5,0)+IF(Enero!P10=910,3,0)+IF(Enero!P10=34,15,0)+IF(Enero!P10=45,13,0)</f>
        <v>0</v>
      </c>
      <c r="Q26" s="54">
        <f>IF(Enero!Q10=123,27,0)+IF(Enero!Q10=1,10,0)+IF(Enero!Q10=2,9,0)+IF(Enero!Q10=3,8,0)+IF(Enero!Q10=4,7,0)+IF(Enero!Q10=5,6,0)+IF(Enero!Q10=6,5,0)+IF(Enero!Q10=7,4,0)+IF(Enero!Q10=8,3,0)+IF(Enero!Q10=9,2,0)+IF(Enero!Q10=10,1,0)+IF(Enero!Q10=12,19,0)+IF(Enero!Q10=1234,34,0)+IF(Enero!Q10=12345,40,0)+IF(Enero!Q10=123456,45,0)+IF(Enero!Q10=23,17,0)+IF(Enero!Q10=234,24,0)+IF(Enero!Q10=56,11,0)+IF(Enero!Q10=67,9,0)+IF(Enero!Q10=78,7,0)+IF(Enero!Q10=89,5,0)+IF(Enero!Q10=910,3,0)+IF(Enero!Q10=34,15,0)+IF(Enero!Q10=45,13,0)</f>
        <v>0</v>
      </c>
    </row>
    <row r="27" spans="2:21">
      <c r="B27" s="58"/>
      <c r="D27" s="54">
        <f>IF(Enero!D11=123,27,0)+IF(Enero!D11=1,10,0)+IF(Enero!D11=2,9,0)+IF(Enero!D11=3,8,0)+IF(Enero!D11=4,7,0)+IF(Enero!D11=5,6,0)+IF(Enero!D11=6,5,0)+IF(Enero!D11=7,4,0)+IF(Enero!D11=8,3,0)+IF(Enero!D11=9,2,0)+IF(Enero!D11=10,1,0)+IF(Enero!D11=12,19,0)+IF(Enero!D11=1234,34,0)+IF(Enero!D11=12345,40,0)+IF(Enero!D11=123456,45,0)+IF(Enero!D11=23,17,0)+IF(Enero!D11=234,24,0)+IF(Enero!D11=56,11,0)+IF(Enero!D11=67,9,0)+IF(Enero!D11=78,7,0)+IF(Enero!D11=89,5,0)+IF(Enero!D11=910,3,0)+IF(Enero!D11=34,15,0)+IF(Enero!D11=45,13,0)</f>
        <v>0</v>
      </c>
      <c r="E27" s="54">
        <f>IF(Enero!E11=123,27,0)+IF(Enero!E11=1,10,0)+IF(Enero!E11=2,9,0)+IF(Enero!E11=3,8,0)+IF(Enero!E11=4,7,0)+IF(Enero!E11=5,6,0)+IF(Enero!E11=6,5,0)+IF(Enero!E11=7,4,0)+IF(Enero!E11=8,3,0)+IF(Enero!E11=9,2,0)+IF(Enero!E11=10,1,0)+IF(Enero!E11=12,19,0)+IF(Enero!E11=1234,34,0)+IF(Enero!E11=12345,40,0)+IF(Enero!E11=123456,45,0)+IF(Enero!E11=23,17,0)+IF(Enero!E11=234,24,0)+IF(Enero!E11=56,11,0)+IF(Enero!E11=67,9,0)+IF(Enero!E11=78,7,0)+IF(Enero!E11=89,5,0)+IF(Enero!E11=910,3,0)+IF(Enero!E11=34,15,0)+IF(Enero!E11=45,13,0)</f>
        <v>0</v>
      </c>
      <c r="F27" s="54">
        <f>IF(Enero!F11=123,27,0)+IF(Enero!F11=1,10,0)+IF(Enero!F11=2,9,0)+IF(Enero!F11=3,8,0)+IF(Enero!F11=4,7,0)+IF(Enero!F11=5,6,0)+IF(Enero!F11=6,5,0)+IF(Enero!F11=7,4,0)+IF(Enero!F11=8,3,0)+IF(Enero!F11=9,2,0)+IF(Enero!F11=10,1,0)+IF(Enero!F11=12,19,0)+IF(Enero!F11=1234,34,0)+IF(Enero!F11=12345,40,0)+IF(Enero!F11=123456,45,0)+IF(Enero!F11=23,17,0)+IF(Enero!F11=234,24,0)+IF(Enero!F11=56,11,0)+IF(Enero!F11=67,9,0)+IF(Enero!F11=78,7,0)+IF(Enero!F11=89,5,0)+IF(Enero!F11=910,3,0)+IF(Enero!F11=34,15,0)+IF(Enero!F11=45,13,0)</f>
        <v>0</v>
      </c>
      <c r="G27" s="54">
        <f>IF(Enero!G11=123,27,0)+IF(Enero!G11=1,10,0)+IF(Enero!G11=2,9,0)+IF(Enero!G11=3,8,0)+IF(Enero!G11=4,7,0)+IF(Enero!G11=5,6,0)+IF(Enero!G11=6,5,0)+IF(Enero!G11=7,4,0)+IF(Enero!G11=8,3,0)+IF(Enero!G11=9,2,0)+IF(Enero!G11=10,1,0)+IF(Enero!G11=12,19,0)+IF(Enero!G11=1234,34,0)+IF(Enero!G11=12345,40,0)+IF(Enero!G11=123456,45,0)+IF(Enero!G11=23,17,0)+IF(Enero!G11=234,24,0)+IF(Enero!G11=56,11,0)+IF(Enero!G11=67,9,0)+IF(Enero!G11=78,7,0)+IF(Enero!G11=89,5,0)+IF(Enero!G11=910,3,0)+IF(Enero!G11=34,15,0)+IF(Enero!G11=45,13,0)</f>
        <v>0</v>
      </c>
      <c r="H27" s="54">
        <f>IF(Enero!H11=123,27,0)+IF(Enero!H11=1,10,0)+IF(Enero!H11=2,9,0)+IF(Enero!H11=3,8,0)+IF(Enero!H11=4,7,0)+IF(Enero!H11=5,6,0)+IF(Enero!H11=6,5,0)+IF(Enero!H11=7,4,0)+IF(Enero!H11=8,3,0)+IF(Enero!H11=9,2,0)+IF(Enero!H11=10,1,0)+IF(Enero!H11=12,19,0)+IF(Enero!H11=1234,34,0)+IF(Enero!H11=12345,40,0)+IF(Enero!H11=123456,45,0)+IF(Enero!H11=23,17,0)+IF(Enero!H11=234,24,0)+IF(Enero!H11=56,11,0)+IF(Enero!H11=67,9,0)+IF(Enero!H11=78,7,0)+IF(Enero!H11=89,5,0)+IF(Enero!H11=910,3,0)+IF(Enero!H11=34,15,0)+IF(Enero!H11=45,13,0)</f>
        <v>0</v>
      </c>
      <c r="I27" s="54">
        <f>IF(Enero!I11=123,27,0)+IF(Enero!I11=1,10,0)+IF(Enero!I11=2,9,0)+IF(Enero!I11=3,8,0)+IF(Enero!I11=4,7,0)+IF(Enero!I11=5,6,0)+IF(Enero!I11=6,5,0)+IF(Enero!I11=7,4,0)+IF(Enero!I11=8,3,0)+IF(Enero!I11=9,2,0)+IF(Enero!I11=10,1,0)+IF(Enero!I11=12,19,0)+IF(Enero!I11=1234,34,0)+IF(Enero!I11=12345,40,0)+IF(Enero!I11=123456,45,0)+IF(Enero!I11=23,17,0)+IF(Enero!I11=234,24,0)+IF(Enero!I11=56,11,0)+IF(Enero!I11=67,9,0)+IF(Enero!I11=78,7,0)+IF(Enero!I11=89,5,0)+IF(Enero!I11=910,3,0)+IF(Enero!I11=34,15,0)+IF(Enero!I11=45,13,0)</f>
        <v>0</v>
      </c>
      <c r="J27" s="54">
        <f>IF(Enero!J11=123,27,0)+IF(Enero!J11=1,10,0)+IF(Enero!J11=2,9,0)+IF(Enero!J11=3,8,0)+IF(Enero!J11=4,7,0)+IF(Enero!J11=5,6,0)+IF(Enero!J11=6,5,0)+IF(Enero!J11=7,4,0)+IF(Enero!J11=8,3,0)+IF(Enero!J11=9,2,0)+IF(Enero!J11=10,1,0)+IF(Enero!J11=12,19,0)+IF(Enero!J11=1234,34,0)+IF(Enero!J11=12345,40,0)+IF(Enero!J11=123456,45,0)+IF(Enero!J11=23,17,0)+IF(Enero!J11=234,24,0)+IF(Enero!J11=56,11,0)+IF(Enero!J11=67,9,0)+IF(Enero!J11=78,7,0)+IF(Enero!J11=89,5,0)+IF(Enero!J11=910,3,0)+IF(Enero!J11=34,15,0)+IF(Enero!J11=45,13,0)</f>
        <v>0</v>
      </c>
      <c r="K27" s="54">
        <f>IF(Enero!K11=123,27,0)+IF(Enero!K11=1,10,0)+IF(Enero!K11=2,9,0)+IF(Enero!K11=3,8,0)+IF(Enero!K11=4,7,0)+IF(Enero!K11=5,6,0)+IF(Enero!K11=6,5,0)+IF(Enero!K11=7,4,0)+IF(Enero!K11=8,3,0)+IF(Enero!K11=9,2,0)+IF(Enero!K11=10,1,0)+IF(Enero!K11=12,19,0)+IF(Enero!K11=1234,34,0)+IF(Enero!K11=12345,40,0)+IF(Enero!K11=123456,45,0)+IF(Enero!K11=23,17,0)+IF(Enero!K11=234,24,0)+IF(Enero!K11=56,11,0)+IF(Enero!K11=67,9,0)+IF(Enero!K11=78,7,0)+IF(Enero!K11=89,5,0)+IF(Enero!K11=910,3,0)+IF(Enero!K11=34,15,0)+IF(Enero!K11=45,13,0)</f>
        <v>0</v>
      </c>
      <c r="L27" s="54">
        <f>IF(Enero!L11=123,27,0)+IF(Enero!L11=1,10,0)+IF(Enero!L11=2,9,0)+IF(Enero!L11=3,8,0)+IF(Enero!L11=4,7,0)+IF(Enero!L11=5,6,0)+IF(Enero!L11=6,5,0)+IF(Enero!L11=7,4,0)+IF(Enero!L11=8,3,0)+IF(Enero!L11=9,2,0)+IF(Enero!L11=10,1,0)+IF(Enero!L11=12,19,0)+IF(Enero!L11=1234,34,0)+IF(Enero!L11=12345,40,0)+IF(Enero!L11=123456,45,0)+IF(Enero!L11=23,17,0)+IF(Enero!L11=234,24,0)+IF(Enero!L11=56,11,0)+IF(Enero!L11=67,9,0)+IF(Enero!L11=78,7,0)+IF(Enero!L11=89,5,0)+IF(Enero!L11=910,3,0)+IF(Enero!L11=34,15,0)+IF(Enero!L11=45,13,0)</f>
        <v>0</v>
      </c>
      <c r="M27" s="54">
        <f>IF(Enero!M11=123,27,0)+IF(Enero!M11=1,10,0)+IF(Enero!M11=2,9,0)+IF(Enero!M11=3,8,0)+IF(Enero!M11=4,7,0)+IF(Enero!M11=5,6,0)+IF(Enero!M11=6,5,0)+IF(Enero!M11=7,4,0)+IF(Enero!M11=8,3,0)+IF(Enero!M11=9,2,0)+IF(Enero!M11=10,1,0)+IF(Enero!M11=12,19,0)+IF(Enero!M11=1234,34,0)+IF(Enero!M11=12345,40,0)+IF(Enero!M11=123456,45,0)+IF(Enero!M11=23,17,0)+IF(Enero!M11=234,24,0)+IF(Enero!M11=56,11,0)+IF(Enero!M11=67,9,0)+IF(Enero!M11=78,7,0)+IF(Enero!M11=89,5,0)+IF(Enero!M11=910,3,0)+IF(Enero!M11=34,15,0)+IF(Enero!M11=45,13,0)</f>
        <v>0</v>
      </c>
      <c r="N27" s="54">
        <f>IF(Enero!N11=123,27,0)+IF(Enero!N11=1,10,0)+IF(Enero!N11=2,9,0)+IF(Enero!N11=3,8,0)+IF(Enero!N11=4,7,0)+IF(Enero!N11=5,6,0)+IF(Enero!N11=6,5,0)+IF(Enero!N11=7,4,0)+IF(Enero!N11=8,3,0)+IF(Enero!N11=9,2,0)+IF(Enero!N11=10,1,0)+IF(Enero!N11=12,19,0)+IF(Enero!N11=1234,34,0)+IF(Enero!N11=12345,40,0)+IF(Enero!N11=123456,45,0)+IF(Enero!N11=23,17,0)+IF(Enero!N11=234,24,0)+IF(Enero!N11=56,11,0)+IF(Enero!N11=67,9,0)+IF(Enero!N11=78,7,0)+IF(Enero!N11=89,5,0)+IF(Enero!N11=910,3,0)+IF(Enero!N11=34,15,0)+IF(Enero!N11=45,13,0)</f>
        <v>0</v>
      </c>
      <c r="O27" s="54">
        <f>IF(Enero!O11=123,27,0)+IF(Enero!O11=1,10,0)+IF(Enero!O11=2,9,0)+IF(Enero!O11=3,8,0)+IF(Enero!O11=4,7,0)+IF(Enero!O11=5,6,0)+IF(Enero!O11=6,5,0)+IF(Enero!O11=7,4,0)+IF(Enero!O11=8,3,0)+IF(Enero!O11=9,2,0)+IF(Enero!O11=10,1,0)+IF(Enero!O11=12,19,0)+IF(Enero!O11=1234,34,0)+IF(Enero!O11=12345,40,0)+IF(Enero!O11=123456,45,0)+IF(Enero!O11=23,17,0)+IF(Enero!O11=234,24,0)+IF(Enero!O11=56,11,0)+IF(Enero!O11=67,9,0)+IF(Enero!O11=78,7,0)+IF(Enero!O11=89,5,0)+IF(Enero!O11=910,3,0)+IF(Enero!O11=34,15,0)+IF(Enero!O11=45,13,0)</f>
        <v>0</v>
      </c>
      <c r="P27" s="54">
        <f>IF(Enero!P11=123,27,0)+IF(Enero!P11=1,10,0)+IF(Enero!P11=2,9,0)+IF(Enero!P11=3,8,0)+IF(Enero!P11=4,7,0)+IF(Enero!P11=5,6,0)+IF(Enero!P11=6,5,0)+IF(Enero!P11=7,4,0)+IF(Enero!P11=8,3,0)+IF(Enero!P11=9,2,0)+IF(Enero!P11=10,1,0)+IF(Enero!P11=12,19,0)+IF(Enero!P11=1234,34,0)+IF(Enero!P11=12345,40,0)+IF(Enero!P11=123456,45,0)+IF(Enero!P11=23,17,0)+IF(Enero!P11=234,24,0)+IF(Enero!P11=56,11,0)+IF(Enero!P11=67,9,0)+IF(Enero!P11=78,7,0)+IF(Enero!P11=89,5,0)+IF(Enero!P11=910,3,0)+IF(Enero!P11=34,15,0)+IF(Enero!P11=45,13,0)</f>
        <v>0</v>
      </c>
      <c r="Q27" s="54">
        <f>IF(Enero!Q11=123,27,0)+IF(Enero!Q11=1,10,0)+IF(Enero!Q11=2,9,0)+IF(Enero!Q11=3,8,0)+IF(Enero!Q11=4,7,0)+IF(Enero!Q11=5,6,0)+IF(Enero!Q11=6,5,0)+IF(Enero!Q11=7,4,0)+IF(Enero!Q11=8,3,0)+IF(Enero!Q11=9,2,0)+IF(Enero!Q11=10,1,0)+IF(Enero!Q11=12,19,0)+IF(Enero!Q11=1234,34,0)+IF(Enero!Q11=12345,40,0)+IF(Enero!Q11=123456,45,0)+IF(Enero!Q11=23,17,0)+IF(Enero!Q11=234,24,0)+IF(Enero!Q11=56,11,0)+IF(Enero!Q11=67,9,0)+IF(Enero!Q11=78,7,0)+IF(Enero!Q11=89,5,0)+IF(Enero!Q11=910,3,0)+IF(Enero!Q11=34,15,0)+IF(Enero!Q11=45,13,0)</f>
        <v>0</v>
      </c>
    </row>
    <row r="28" spans="2:21">
      <c r="R28" s="59"/>
      <c r="S28" s="59"/>
      <c r="T28" s="59"/>
    </row>
    <row r="29" spans="2:21">
      <c r="D29" s="57">
        <f>(SUM(D20:D27)*1.25)/100</f>
        <v>0</v>
      </c>
      <c r="E29" s="57">
        <f t="shared" ref="E29:Q29" si="11">(SUM(E20:E27)*1.25)/100</f>
        <v>0</v>
      </c>
      <c r="F29" s="57">
        <f>(SUM(F20:F27)*1.25)/100</f>
        <v>0</v>
      </c>
      <c r="G29" s="57">
        <f t="shared" si="11"/>
        <v>0</v>
      </c>
      <c r="H29" s="57">
        <f t="shared" si="11"/>
        <v>0</v>
      </c>
      <c r="I29" s="57">
        <f t="shared" si="11"/>
        <v>0</v>
      </c>
      <c r="J29" s="57">
        <f t="shared" si="11"/>
        <v>0</v>
      </c>
      <c r="K29" s="57">
        <f t="shared" si="11"/>
        <v>0</v>
      </c>
      <c r="L29" s="57">
        <f t="shared" si="11"/>
        <v>0</v>
      </c>
      <c r="M29" s="57">
        <f t="shared" si="11"/>
        <v>0</v>
      </c>
      <c r="N29" s="57">
        <f t="shared" si="11"/>
        <v>0</v>
      </c>
      <c r="O29" s="57">
        <f t="shared" si="11"/>
        <v>0</v>
      </c>
      <c r="P29" s="57">
        <f t="shared" si="11"/>
        <v>0</v>
      </c>
      <c r="Q29" s="57">
        <f t="shared" si="11"/>
        <v>0</v>
      </c>
    </row>
    <row r="30" spans="2:21">
      <c r="D30" s="60">
        <f>(SUM(D20:D27)*1.25)/100</f>
        <v>0</v>
      </c>
      <c r="E30" s="60">
        <f t="shared" ref="E30:Q30" si="12">(SUM(E20:E27)*1.25)/100</f>
        <v>0</v>
      </c>
      <c r="F30" s="60">
        <f>(SUM(F20:F27)*1.25)/100</f>
        <v>0</v>
      </c>
      <c r="G30" s="60">
        <f t="shared" si="12"/>
        <v>0</v>
      </c>
      <c r="H30" s="60">
        <f t="shared" si="12"/>
        <v>0</v>
      </c>
      <c r="I30" s="60">
        <f t="shared" si="12"/>
        <v>0</v>
      </c>
      <c r="J30" s="60">
        <f t="shared" si="12"/>
        <v>0</v>
      </c>
      <c r="K30" s="60">
        <f t="shared" si="12"/>
        <v>0</v>
      </c>
      <c r="L30" s="60">
        <f t="shared" si="12"/>
        <v>0</v>
      </c>
      <c r="M30" s="60">
        <f t="shared" si="12"/>
        <v>0</v>
      </c>
      <c r="N30" s="60">
        <f t="shared" si="12"/>
        <v>0</v>
      </c>
      <c r="O30" s="60">
        <f t="shared" si="12"/>
        <v>0</v>
      </c>
      <c r="P30" s="60">
        <f t="shared" si="12"/>
        <v>0</v>
      </c>
      <c r="Q30" s="60">
        <f t="shared" si="12"/>
        <v>0</v>
      </c>
      <c r="U30" s="54">
        <f>SUM(D30:R30)</f>
        <v>0</v>
      </c>
    </row>
    <row r="31" spans="2:21">
      <c r="D31" s="61" t="e">
        <f>D30/$U$30</f>
        <v>#DIV/0!</v>
      </c>
      <c r="E31" s="61" t="e">
        <f t="shared" ref="E31:Q31" si="13">E30/$U$30</f>
        <v>#DIV/0!</v>
      </c>
      <c r="F31" s="61" t="e">
        <f t="shared" si="13"/>
        <v>#DIV/0!</v>
      </c>
      <c r="G31" s="61" t="e">
        <f t="shared" si="13"/>
        <v>#DIV/0!</v>
      </c>
      <c r="H31" s="61" t="e">
        <f t="shared" si="13"/>
        <v>#DIV/0!</v>
      </c>
      <c r="I31" s="61" t="e">
        <f t="shared" si="13"/>
        <v>#DIV/0!</v>
      </c>
      <c r="J31" s="61" t="e">
        <f t="shared" si="13"/>
        <v>#DIV/0!</v>
      </c>
      <c r="K31" s="61" t="e">
        <f t="shared" si="13"/>
        <v>#DIV/0!</v>
      </c>
      <c r="L31" s="61" t="e">
        <f t="shared" si="13"/>
        <v>#DIV/0!</v>
      </c>
      <c r="M31" s="61" t="e">
        <f t="shared" si="13"/>
        <v>#DIV/0!</v>
      </c>
      <c r="N31" s="61" t="e">
        <f t="shared" si="13"/>
        <v>#DIV/0!</v>
      </c>
      <c r="O31" s="61" t="e">
        <f t="shared" si="13"/>
        <v>#DIV/0!</v>
      </c>
      <c r="P31" s="61" t="e">
        <f t="shared" si="13"/>
        <v>#DIV/0!</v>
      </c>
      <c r="Q31" s="61" t="e">
        <f t="shared" si="13"/>
        <v>#DIV/0!</v>
      </c>
      <c r="U31" s="62" t="e">
        <f>SUM(D31:T31)</f>
        <v>#DIV/0!</v>
      </c>
    </row>
    <row r="33" spans="2:21">
      <c r="B33" s="55" t="s">
        <v>24</v>
      </c>
    </row>
    <row r="34" spans="2:21">
      <c r="C34" s="54">
        <f>SUM(Febrero!C4:C11)</f>
        <v>0</v>
      </c>
      <c r="R34" s="56"/>
      <c r="S34" s="56"/>
      <c r="T34" s="56"/>
    </row>
    <row r="36" spans="2:21">
      <c r="D36" s="57"/>
      <c r="E36" s="57"/>
      <c r="F36" s="57"/>
      <c r="G36" s="57"/>
      <c r="H36" s="57"/>
      <c r="I36" s="57"/>
      <c r="J36" s="57"/>
      <c r="K36" s="57"/>
      <c r="L36" s="57"/>
      <c r="M36" s="57"/>
      <c r="N36" s="57"/>
      <c r="O36" s="57"/>
      <c r="P36" s="57"/>
      <c r="Q36" s="57"/>
    </row>
    <row r="37" spans="2:21">
      <c r="B37" s="58"/>
      <c r="C37" s="54" t="e">
        <f>(Febrero!C4*100)/$C$34</f>
        <v>#VALUE!</v>
      </c>
      <c r="D37" s="58" t="e">
        <f t="shared" ref="D37:D44" si="14">D51*C37</f>
        <v>#VALUE!</v>
      </c>
      <c r="E37" s="58" t="e">
        <f t="shared" ref="E37:E44" si="15">E51*C37</f>
        <v>#VALUE!</v>
      </c>
      <c r="F37" s="58" t="e">
        <f t="shared" ref="F37:F44" si="16">F51*C37</f>
        <v>#VALUE!</v>
      </c>
      <c r="G37" s="58" t="e">
        <f t="shared" ref="G37:G44" si="17">G51*C37</f>
        <v>#VALUE!</v>
      </c>
      <c r="H37" s="58" t="e">
        <f t="shared" ref="H37:H44" si="18">H51*C37</f>
        <v>#VALUE!</v>
      </c>
      <c r="I37" s="58" t="e">
        <f t="shared" ref="I37:I44" si="19">I51*C37</f>
        <v>#VALUE!</v>
      </c>
      <c r="J37" s="58" t="e">
        <f t="shared" ref="J37:J44" si="20">J51*C37</f>
        <v>#VALUE!</v>
      </c>
      <c r="K37" s="58" t="e">
        <f t="shared" ref="K37:K44" si="21">K51*C37</f>
        <v>#VALUE!</v>
      </c>
      <c r="L37" s="58" t="e">
        <f t="shared" ref="L37:L44" si="22">L51*C37</f>
        <v>#VALUE!</v>
      </c>
      <c r="M37" s="58" t="e">
        <f t="shared" ref="M37:M44" si="23">M51*C37</f>
        <v>#VALUE!</v>
      </c>
      <c r="N37" s="58" t="e">
        <f t="shared" ref="N37:N44" si="24">N51*C37</f>
        <v>#VALUE!</v>
      </c>
      <c r="O37" s="58" t="e">
        <f t="shared" ref="O37:O44" si="25">O51*C37</f>
        <v>#VALUE!</v>
      </c>
      <c r="P37" s="58" t="e">
        <f>P51*C37</f>
        <v>#VALUE!</v>
      </c>
      <c r="Q37" s="58" t="e">
        <f>Q51*C37</f>
        <v>#VALUE!</v>
      </c>
    </row>
    <row r="38" spans="2:21">
      <c r="B38" s="58"/>
      <c r="C38" s="54" t="e">
        <f>(Febrero!C5*100)/$C$34</f>
        <v>#VALUE!</v>
      </c>
      <c r="D38" s="58" t="e">
        <f t="shared" si="14"/>
        <v>#VALUE!</v>
      </c>
      <c r="E38" s="58" t="e">
        <f t="shared" si="15"/>
        <v>#VALUE!</v>
      </c>
      <c r="F38" s="58" t="e">
        <f t="shared" si="16"/>
        <v>#VALUE!</v>
      </c>
      <c r="G38" s="58" t="e">
        <f t="shared" si="17"/>
        <v>#VALUE!</v>
      </c>
      <c r="H38" s="58" t="e">
        <f t="shared" si="18"/>
        <v>#VALUE!</v>
      </c>
      <c r="I38" s="58" t="e">
        <f t="shared" si="19"/>
        <v>#VALUE!</v>
      </c>
      <c r="J38" s="58" t="e">
        <f t="shared" si="20"/>
        <v>#VALUE!</v>
      </c>
      <c r="K38" s="58" t="e">
        <f t="shared" si="21"/>
        <v>#VALUE!</v>
      </c>
      <c r="L38" s="58" t="e">
        <f t="shared" si="22"/>
        <v>#VALUE!</v>
      </c>
      <c r="M38" s="58" t="e">
        <f t="shared" si="23"/>
        <v>#VALUE!</v>
      </c>
      <c r="N38" s="58" t="e">
        <f t="shared" si="24"/>
        <v>#VALUE!</v>
      </c>
      <c r="O38" s="58" t="e">
        <f t="shared" si="25"/>
        <v>#VALUE!</v>
      </c>
      <c r="P38" s="58" t="e">
        <f t="shared" ref="P38:P43" si="26">P52*C38</f>
        <v>#VALUE!</v>
      </c>
      <c r="Q38" s="58" t="e">
        <f t="shared" ref="Q38:Q44" si="27">Q52*C38</f>
        <v>#VALUE!</v>
      </c>
    </row>
    <row r="39" spans="2:21">
      <c r="B39" s="58"/>
      <c r="C39" s="54" t="e">
        <f>(Febrero!C6*100)/$C$34</f>
        <v>#VALUE!</v>
      </c>
      <c r="D39" s="58" t="e">
        <f t="shared" si="14"/>
        <v>#VALUE!</v>
      </c>
      <c r="E39" s="58" t="e">
        <f t="shared" si="15"/>
        <v>#VALUE!</v>
      </c>
      <c r="F39" s="58" t="e">
        <f t="shared" si="16"/>
        <v>#VALUE!</v>
      </c>
      <c r="G39" s="58" t="e">
        <f t="shared" si="17"/>
        <v>#VALUE!</v>
      </c>
      <c r="H39" s="58" t="e">
        <f t="shared" si="18"/>
        <v>#VALUE!</v>
      </c>
      <c r="I39" s="58" t="e">
        <f t="shared" si="19"/>
        <v>#VALUE!</v>
      </c>
      <c r="J39" s="58" t="e">
        <f t="shared" si="20"/>
        <v>#VALUE!</v>
      </c>
      <c r="K39" s="58" t="e">
        <f t="shared" si="21"/>
        <v>#VALUE!</v>
      </c>
      <c r="L39" s="58" t="e">
        <f t="shared" si="22"/>
        <v>#VALUE!</v>
      </c>
      <c r="M39" s="58" t="e">
        <f t="shared" si="23"/>
        <v>#VALUE!</v>
      </c>
      <c r="N39" s="58" t="e">
        <f t="shared" si="24"/>
        <v>#VALUE!</v>
      </c>
      <c r="O39" s="58" t="e">
        <f t="shared" si="25"/>
        <v>#VALUE!</v>
      </c>
      <c r="P39" s="58" t="e">
        <f t="shared" si="26"/>
        <v>#VALUE!</v>
      </c>
      <c r="Q39" s="58" t="e">
        <f t="shared" si="27"/>
        <v>#VALUE!</v>
      </c>
    </row>
    <row r="40" spans="2:21">
      <c r="B40" s="58"/>
      <c r="C40" s="54" t="e">
        <f>(Febrero!C7*100)/$C$34</f>
        <v>#VALUE!</v>
      </c>
      <c r="D40" s="58" t="e">
        <f t="shared" si="14"/>
        <v>#VALUE!</v>
      </c>
      <c r="E40" s="58" t="e">
        <f t="shared" si="15"/>
        <v>#VALUE!</v>
      </c>
      <c r="F40" s="58" t="e">
        <f t="shared" si="16"/>
        <v>#VALUE!</v>
      </c>
      <c r="G40" s="58" t="e">
        <f t="shared" si="17"/>
        <v>#VALUE!</v>
      </c>
      <c r="H40" s="58" t="e">
        <f t="shared" si="18"/>
        <v>#VALUE!</v>
      </c>
      <c r="I40" s="58" t="e">
        <f t="shared" si="19"/>
        <v>#VALUE!</v>
      </c>
      <c r="J40" s="58" t="e">
        <f t="shared" si="20"/>
        <v>#VALUE!</v>
      </c>
      <c r="K40" s="58" t="e">
        <f t="shared" si="21"/>
        <v>#VALUE!</v>
      </c>
      <c r="L40" s="58" t="e">
        <f t="shared" si="22"/>
        <v>#VALUE!</v>
      </c>
      <c r="M40" s="58" t="e">
        <f t="shared" si="23"/>
        <v>#VALUE!</v>
      </c>
      <c r="N40" s="58" t="e">
        <f t="shared" si="24"/>
        <v>#VALUE!</v>
      </c>
      <c r="O40" s="58" t="e">
        <f t="shared" si="25"/>
        <v>#VALUE!</v>
      </c>
      <c r="P40" s="58" t="e">
        <f t="shared" si="26"/>
        <v>#VALUE!</v>
      </c>
      <c r="Q40" s="58" t="e">
        <f t="shared" si="27"/>
        <v>#VALUE!</v>
      </c>
    </row>
    <row r="41" spans="2:21">
      <c r="B41" s="58"/>
      <c r="C41" s="54" t="e">
        <f>(Febrero!C8*100)/$C$34</f>
        <v>#VALUE!</v>
      </c>
      <c r="D41" s="58" t="e">
        <f t="shared" si="14"/>
        <v>#VALUE!</v>
      </c>
      <c r="E41" s="58" t="e">
        <f t="shared" si="15"/>
        <v>#VALUE!</v>
      </c>
      <c r="F41" s="58" t="e">
        <f t="shared" si="16"/>
        <v>#VALUE!</v>
      </c>
      <c r="G41" s="58" t="e">
        <f t="shared" si="17"/>
        <v>#VALUE!</v>
      </c>
      <c r="H41" s="58" t="e">
        <f t="shared" si="18"/>
        <v>#VALUE!</v>
      </c>
      <c r="I41" s="58" t="e">
        <f t="shared" si="19"/>
        <v>#VALUE!</v>
      </c>
      <c r="J41" s="58" t="e">
        <f t="shared" si="20"/>
        <v>#VALUE!</v>
      </c>
      <c r="K41" s="58" t="e">
        <f t="shared" si="21"/>
        <v>#VALUE!</v>
      </c>
      <c r="L41" s="58" t="e">
        <f t="shared" si="22"/>
        <v>#VALUE!</v>
      </c>
      <c r="M41" s="58" t="e">
        <f t="shared" si="23"/>
        <v>#VALUE!</v>
      </c>
      <c r="N41" s="58" t="e">
        <f t="shared" si="24"/>
        <v>#VALUE!</v>
      </c>
      <c r="O41" s="58" t="e">
        <f t="shared" si="25"/>
        <v>#VALUE!</v>
      </c>
      <c r="P41" s="58" t="e">
        <f t="shared" si="26"/>
        <v>#VALUE!</v>
      </c>
      <c r="Q41" s="58" t="e">
        <f t="shared" si="27"/>
        <v>#VALUE!</v>
      </c>
    </row>
    <row r="42" spans="2:21">
      <c r="B42" s="58"/>
      <c r="C42" s="54" t="e">
        <f>(Febrero!C9*100)/$C$34</f>
        <v>#VALUE!</v>
      </c>
      <c r="D42" s="58" t="e">
        <f t="shared" si="14"/>
        <v>#VALUE!</v>
      </c>
      <c r="E42" s="58" t="e">
        <f t="shared" si="15"/>
        <v>#VALUE!</v>
      </c>
      <c r="F42" s="58" t="e">
        <f t="shared" si="16"/>
        <v>#VALUE!</v>
      </c>
      <c r="G42" s="58" t="e">
        <f t="shared" si="17"/>
        <v>#VALUE!</v>
      </c>
      <c r="H42" s="58" t="e">
        <f t="shared" si="18"/>
        <v>#VALUE!</v>
      </c>
      <c r="I42" s="58" t="e">
        <f t="shared" si="19"/>
        <v>#VALUE!</v>
      </c>
      <c r="J42" s="58" t="e">
        <f t="shared" si="20"/>
        <v>#VALUE!</v>
      </c>
      <c r="K42" s="58" t="e">
        <f t="shared" si="21"/>
        <v>#VALUE!</v>
      </c>
      <c r="L42" s="58" t="e">
        <f t="shared" si="22"/>
        <v>#VALUE!</v>
      </c>
      <c r="M42" s="58" t="e">
        <f t="shared" si="23"/>
        <v>#VALUE!</v>
      </c>
      <c r="N42" s="58" t="e">
        <f t="shared" si="24"/>
        <v>#VALUE!</v>
      </c>
      <c r="O42" s="58" t="e">
        <f t="shared" si="25"/>
        <v>#VALUE!</v>
      </c>
      <c r="P42" s="58" t="e">
        <f t="shared" si="26"/>
        <v>#VALUE!</v>
      </c>
      <c r="Q42" s="58" t="e">
        <f t="shared" si="27"/>
        <v>#VALUE!</v>
      </c>
    </row>
    <row r="43" spans="2:21">
      <c r="B43" s="58"/>
      <c r="C43" s="54" t="e">
        <f>(Febrero!C10*100)/$C$34</f>
        <v>#VALUE!</v>
      </c>
      <c r="D43" s="58" t="e">
        <f t="shared" si="14"/>
        <v>#VALUE!</v>
      </c>
      <c r="E43" s="58" t="e">
        <f t="shared" si="15"/>
        <v>#VALUE!</v>
      </c>
      <c r="F43" s="58" t="e">
        <f t="shared" si="16"/>
        <v>#VALUE!</v>
      </c>
      <c r="G43" s="58" t="e">
        <f t="shared" si="17"/>
        <v>#VALUE!</v>
      </c>
      <c r="H43" s="58" t="e">
        <f t="shared" si="18"/>
        <v>#VALUE!</v>
      </c>
      <c r="I43" s="58" t="e">
        <f t="shared" si="19"/>
        <v>#VALUE!</v>
      </c>
      <c r="J43" s="58" t="e">
        <f t="shared" si="20"/>
        <v>#VALUE!</v>
      </c>
      <c r="K43" s="58" t="e">
        <f t="shared" si="21"/>
        <v>#VALUE!</v>
      </c>
      <c r="L43" s="58" t="e">
        <f t="shared" si="22"/>
        <v>#VALUE!</v>
      </c>
      <c r="M43" s="58" t="e">
        <f t="shared" si="23"/>
        <v>#VALUE!</v>
      </c>
      <c r="N43" s="58" t="e">
        <f t="shared" si="24"/>
        <v>#VALUE!</v>
      </c>
      <c r="O43" s="58" t="e">
        <f t="shared" si="25"/>
        <v>#VALUE!</v>
      </c>
      <c r="P43" s="58" t="e">
        <f t="shared" si="26"/>
        <v>#VALUE!</v>
      </c>
      <c r="Q43" s="58" t="e">
        <f t="shared" si="27"/>
        <v>#VALUE!</v>
      </c>
      <c r="R43" s="59"/>
      <c r="S43" s="59"/>
      <c r="T43" s="59"/>
    </row>
    <row r="44" spans="2:21">
      <c r="B44" s="58"/>
      <c r="C44" s="54" t="e">
        <f>(Febrero!C11*100)/$C$34</f>
        <v>#VALUE!</v>
      </c>
      <c r="D44" s="58" t="e">
        <f t="shared" si="14"/>
        <v>#VALUE!</v>
      </c>
      <c r="E44" s="58" t="e">
        <f t="shared" si="15"/>
        <v>#VALUE!</v>
      </c>
      <c r="F44" s="58" t="e">
        <f t="shared" si="16"/>
        <v>#VALUE!</v>
      </c>
      <c r="G44" s="58" t="e">
        <f t="shared" si="17"/>
        <v>#VALUE!</v>
      </c>
      <c r="H44" s="58" t="e">
        <f t="shared" si="18"/>
        <v>#VALUE!</v>
      </c>
      <c r="I44" s="58" t="e">
        <f t="shared" si="19"/>
        <v>#VALUE!</v>
      </c>
      <c r="J44" s="58" t="e">
        <f t="shared" si="20"/>
        <v>#VALUE!</v>
      </c>
      <c r="K44" s="58" t="e">
        <f t="shared" si="21"/>
        <v>#VALUE!</v>
      </c>
      <c r="L44" s="58" t="e">
        <f t="shared" si="22"/>
        <v>#VALUE!</v>
      </c>
      <c r="M44" s="58" t="e">
        <f t="shared" si="23"/>
        <v>#VALUE!</v>
      </c>
      <c r="N44" s="58" t="e">
        <f t="shared" si="24"/>
        <v>#VALUE!</v>
      </c>
      <c r="O44" s="58" t="e">
        <f t="shared" si="25"/>
        <v>#VALUE!</v>
      </c>
      <c r="P44" s="58" t="e">
        <f>P58*C44</f>
        <v>#VALUE!</v>
      </c>
      <c r="Q44" s="58" t="e">
        <f t="shared" si="27"/>
        <v>#VALUE!</v>
      </c>
    </row>
    <row r="46" spans="2:21">
      <c r="D46" s="57" t="e">
        <f>(SUM(D37:D44)*1.25)/100</f>
        <v>#VALUE!</v>
      </c>
      <c r="E46" s="57" t="e">
        <f>(SUM(E37:E44)*1.25)/100</f>
        <v>#VALUE!</v>
      </c>
      <c r="F46" s="57" t="e">
        <f>(SUM(F37:F44)*1.25)/100</f>
        <v>#VALUE!</v>
      </c>
      <c r="G46" s="57" t="e">
        <f t="shared" ref="G46:Q46" si="28">(SUM(G37:G44)*1.25)/100</f>
        <v>#VALUE!</v>
      </c>
      <c r="H46" s="57" t="e">
        <f t="shared" si="28"/>
        <v>#VALUE!</v>
      </c>
      <c r="I46" s="57" t="e">
        <f t="shared" si="28"/>
        <v>#VALUE!</v>
      </c>
      <c r="J46" s="57" t="e">
        <f t="shared" si="28"/>
        <v>#VALUE!</v>
      </c>
      <c r="K46" s="57" t="e">
        <f t="shared" si="28"/>
        <v>#VALUE!</v>
      </c>
      <c r="L46" s="57" t="e">
        <f t="shared" si="28"/>
        <v>#VALUE!</v>
      </c>
      <c r="M46" s="57" t="e">
        <f t="shared" si="28"/>
        <v>#VALUE!</v>
      </c>
      <c r="N46" s="57" t="e">
        <f t="shared" si="28"/>
        <v>#VALUE!</v>
      </c>
      <c r="O46" s="57" t="e">
        <f t="shared" si="28"/>
        <v>#VALUE!</v>
      </c>
      <c r="P46" s="57" t="e">
        <f t="shared" si="28"/>
        <v>#VALUE!</v>
      </c>
      <c r="Q46" s="57" t="e">
        <f t="shared" si="28"/>
        <v>#VALUE!</v>
      </c>
    </row>
    <row r="47" spans="2:21">
      <c r="D47" s="60" t="e">
        <f>(SUM(D37:D44)*1.25)/100</f>
        <v>#VALUE!</v>
      </c>
      <c r="E47" s="60" t="e">
        <f>(SUM(E37:E44)*1.25)/100</f>
        <v>#VALUE!</v>
      </c>
      <c r="F47" s="60" t="e">
        <f>(SUM(F37:F44)*1.25)/100</f>
        <v>#VALUE!</v>
      </c>
      <c r="G47" s="60" t="e">
        <f t="shared" ref="G47:Q47" si="29">(SUM(G37:G44)*1.25)/100</f>
        <v>#VALUE!</v>
      </c>
      <c r="H47" s="60" t="e">
        <f t="shared" si="29"/>
        <v>#VALUE!</v>
      </c>
      <c r="I47" s="60" t="e">
        <f t="shared" si="29"/>
        <v>#VALUE!</v>
      </c>
      <c r="J47" s="60" t="e">
        <f t="shared" si="29"/>
        <v>#VALUE!</v>
      </c>
      <c r="K47" s="60" t="e">
        <f t="shared" si="29"/>
        <v>#VALUE!</v>
      </c>
      <c r="L47" s="60" t="e">
        <f t="shared" si="29"/>
        <v>#VALUE!</v>
      </c>
      <c r="M47" s="60" t="e">
        <f t="shared" si="29"/>
        <v>#VALUE!</v>
      </c>
      <c r="N47" s="60" t="e">
        <f t="shared" si="29"/>
        <v>#VALUE!</v>
      </c>
      <c r="O47" s="60" t="e">
        <f t="shared" si="29"/>
        <v>#VALUE!</v>
      </c>
      <c r="P47" s="60" t="e">
        <f t="shared" si="29"/>
        <v>#VALUE!</v>
      </c>
      <c r="Q47" s="60" t="e">
        <f t="shared" si="29"/>
        <v>#VALUE!</v>
      </c>
      <c r="U47" s="54" t="e">
        <f>SUM(D47:R47)</f>
        <v>#VALUE!</v>
      </c>
    </row>
    <row r="48" spans="2:21">
      <c r="D48" s="61" t="e">
        <f>D47/$U$47</f>
        <v>#VALUE!</v>
      </c>
      <c r="E48" s="61" t="e">
        <f t="shared" ref="E48:Q48" si="30">E47/$U$47</f>
        <v>#VALUE!</v>
      </c>
      <c r="F48" s="61" t="e">
        <f t="shared" si="30"/>
        <v>#VALUE!</v>
      </c>
      <c r="G48" s="61" t="e">
        <f t="shared" si="30"/>
        <v>#VALUE!</v>
      </c>
      <c r="H48" s="61" t="e">
        <f t="shared" si="30"/>
        <v>#VALUE!</v>
      </c>
      <c r="I48" s="61" t="e">
        <f t="shared" si="30"/>
        <v>#VALUE!</v>
      </c>
      <c r="J48" s="61" t="e">
        <f t="shared" si="30"/>
        <v>#VALUE!</v>
      </c>
      <c r="K48" s="61" t="e">
        <f t="shared" si="30"/>
        <v>#VALUE!</v>
      </c>
      <c r="L48" s="61" t="e">
        <f>L47/$U$47</f>
        <v>#VALUE!</v>
      </c>
      <c r="M48" s="61" t="e">
        <f t="shared" si="30"/>
        <v>#VALUE!</v>
      </c>
      <c r="N48" s="61" t="e">
        <f t="shared" si="30"/>
        <v>#VALUE!</v>
      </c>
      <c r="O48" s="61" t="e">
        <f t="shared" si="30"/>
        <v>#VALUE!</v>
      </c>
      <c r="P48" s="61" t="e">
        <f t="shared" si="30"/>
        <v>#VALUE!</v>
      </c>
      <c r="Q48" s="61" t="e">
        <f t="shared" si="30"/>
        <v>#VALUE!</v>
      </c>
      <c r="U48" s="62" t="e">
        <f>SUM(D48:T48)</f>
        <v>#VALUE!</v>
      </c>
    </row>
    <row r="50" spans="2:21">
      <c r="D50" s="57"/>
      <c r="E50" s="57"/>
      <c r="F50" s="57"/>
      <c r="G50" s="57"/>
      <c r="H50" s="57"/>
      <c r="I50" s="57"/>
      <c r="J50" s="57"/>
      <c r="K50" s="57"/>
      <c r="L50" s="57"/>
      <c r="M50" s="57"/>
      <c r="N50" s="57"/>
      <c r="O50" s="57"/>
      <c r="P50" s="57"/>
      <c r="Q50" s="57"/>
    </row>
    <row r="51" spans="2:21">
      <c r="B51" s="58"/>
      <c r="D51" s="54">
        <f>IF(Febrero!D4=123,27,0)+IF(Febrero!D4=1,10,0)+IF(Febrero!D4=2,9,0)+IF(Febrero!D4=3,8,0)+IF(Febrero!D4=4,7,0)+IF(Febrero!D4=5,6,0)+IF(Febrero!D4=6,5,0)+IF(Febrero!D4=7,4,0)+IF(Febrero!D4=8,3,0)+IF(Febrero!D4=9,2,0)+IF(Febrero!D4=10,1,0)+IF(Febrero!D4=12,19,0)+IF(Febrero!D4=1234,34,0)+IF(Febrero!D4=12345,40,0)+IF(Febrero!D4=123456,45,0)+IF(Febrero!D4=23,17,0)+IF(Febrero!D4=234,24,0)+IF(Febrero!D4=56,11,0)+IF(Febrero!D4=67,9,0)+IF(Febrero!D4=78,7,0)+IF(Febrero!D4=89,5,0)+IF(Febrero!D4=910,3,0)+IF(Febrero!D4=34,15,0)+IF(Febrero!D4=45,13,0)</f>
        <v>0</v>
      </c>
      <c r="E51" s="54">
        <f>IF(Febrero!E4=123,27,0)+IF(Febrero!E4=1,10,0)+IF(Febrero!E4=2,9,0)+IF(Febrero!E4=3,8,0)+IF(Febrero!E4=4,7,0)+IF(Febrero!E4=5,6,0)+IF(Febrero!E4=6,5,0)+IF(Febrero!E4=7,4,0)+IF(Febrero!E4=8,3,0)+IF(Febrero!E4=9,2,0)+IF(Febrero!E4=10,1,0)+IF(Febrero!E4=12,19,0)+IF(Febrero!E4=1234,34,0)+IF(Febrero!E4=12345,40,0)+IF(Febrero!E4=123456,45,0)+IF(Febrero!E4=23,17,0)+IF(Febrero!E4=234,24,0)+IF(Febrero!E4=56,11,0)+IF(Febrero!E4=67,9,0)+IF(Febrero!E4=78,7,0)+IF(Febrero!E4=89,5,0)+IF(Febrero!E4=910,3,0)+IF(Febrero!E4=34,15,0)+IF(Febrero!E4=45,13,0)</f>
        <v>0</v>
      </c>
      <c r="F51" s="54">
        <f>IF(Febrero!F4=123,27,0)+IF(Febrero!F4=1,10,0)+IF(Febrero!F4=2,9,0)+IF(Febrero!F4=3,8,0)+IF(Febrero!F4=4,7,0)+IF(Febrero!F4=5,6,0)+IF(Febrero!F4=6,5,0)+IF(Febrero!F4=7,4,0)+IF(Febrero!F4=8,3,0)+IF(Febrero!F4=9,2,0)+IF(Febrero!F4=10,1,0)+IF(Febrero!F4=12,19,0)+IF(Febrero!F4=1234,34,0)+IF(Febrero!F4=12345,40,0)+IF(Febrero!F4=123456,45,0)+IF(Febrero!F4=23,17,0)+IF(Febrero!F4=234,24,0)+IF(Febrero!F4=56,11,0)+IF(Febrero!F4=67,9,0)+IF(Febrero!F4=78,7,0)+IF(Febrero!F4=89,5,0)+IF(Febrero!F4=910,3,0)+IF(Febrero!F4=34,15,0)+IF(Febrero!F4=45,13,0)</f>
        <v>0</v>
      </c>
      <c r="G51" s="54">
        <f>IF(Febrero!G4=123,27,0)+IF(Febrero!G4=1,10,0)+IF(Febrero!G4=2,9,0)+IF(Febrero!G4=3,8,0)+IF(Febrero!G4=4,7,0)+IF(Febrero!G4=5,6,0)+IF(Febrero!G4=6,5,0)+IF(Febrero!G4=7,4,0)+IF(Febrero!G4=8,3,0)+IF(Febrero!G4=9,2,0)+IF(Febrero!G4=10,1,0)+IF(Febrero!G4=12,19,0)+IF(Febrero!G4=1234,34,0)+IF(Febrero!G4=12345,40,0)+IF(Febrero!G4=123456,45,0)+IF(Febrero!G4=23,17,0)+IF(Febrero!G4=234,24,0)+IF(Febrero!G4=56,11,0)+IF(Febrero!G4=67,9,0)+IF(Febrero!G4=78,7,0)+IF(Febrero!G4=89,5,0)+IF(Febrero!G4=910,3,0)+IF(Febrero!G4=34,15,0)+IF(Febrero!G4=45,13,0)</f>
        <v>0</v>
      </c>
      <c r="H51" s="54">
        <f>IF(Febrero!H4=123,27,0)+IF(Febrero!H4=1,10,0)+IF(Febrero!H4=2,9,0)+IF(Febrero!H4=3,8,0)+IF(Febrero!H4=4,7,0)+IF(Febrero!H4=5,6,0)+IF(Febrero!H4=6,5,0)+IF(Febrero!H4=7,4,0)+IF(Febrero!H4=8,3,0)+IF(Febrero!H4=9,2,0)+IF(Febrero!H4=10,1,0)+IF(Febrero!H4=12,19,0)+IF(Febrero!H4=1234,34,0)+IF(Febrero!H4=12345,40,0)+IF(Febrero!H4=123456,45,0)+IF(Febrero!H4=23,17,0)+IF(Febrero!H4=234,24,0)+IF(Febrero!H4=56,11,0)+IF(Febrero!H4=67,9,0)+IF(Febrero!H4=78,7,0)+IF(Febrero!H4=89,5,0)+IF(Febrero!H4=910,3,0)+IF(Febrero!H4=34,15,0)+IF(Febrero!H4=45,13,0)</f>
        <v>0</v>
      </c>
      <c r="I51" s="54">
        <f>IF(Febrero!I4=123,27,0)+IF(Febrero!I4=1,10,0)+IF(Febrero!I4=2,9,0)+IF(Febrero!I4=3,8,0)+IF(Febrero!I4=4,7,0)+IF(Febrero!I4=5,6,0)+IF(Febrero!I4=6,5,0)+IF(Febrero!I4=7,4,0)+IF(Febrero!I4=8,3,0)+IF(Febrero!I4=9,2,0)+IF(Febrero!I4=10,1,0)+IF(Febrero!I4=12,19,0)+IF(Febrero!I4=1234,34,0)+IF(Febrero!I4=12345,40,0)+IF(Febrero!I4=123456,45,0)+IF(Febrero!I4=23,17,0)+IF(Febrero!I4=234,24,0)+IF(Febrero!I4=56,11,0)+IF(Febrero!I4=67,9,0)+IF(Febrero!I4=78,7,0)+IF(Febrero!I4=89,5,0)+IF(Febrero!I4=910,3,0)+IF(Febrero!I4=34,15,0)+IF(Febrero!I4=45,13,0)</f>
        <v>0</v>
      </c>
      <c r="J51" s="54">
        <f>IF(Febrero!J4=123,27,0)+IF(Febrero!J4=1,10,0)+IF(Febrero!J4=2,9,0)+IF(Febrero!J4=3,8,0)+IF(Febrero!J4=4,7,0)+IF(Febrero!J4=5,6,0)+IF(Febrero!J4=6,5,0)+IF(Febrero!J4=7,4,0)+IF(Febrero!J4=8,3,0)+IF(Febrero!J4=9,2,0)+IF(Febrero!J4=10,1,0)+IF(Febrero!J4=12,19,0)+IF(Febrero!J4=1234,34,0)+IF(Febrero!J4=12345,40,0)+IF(Febrero!J4=123456,45,0)+IF(Febrero!J4=23,17,0)+IF(Febrero!J4=234,24,0)+IF(Febrero!J4=56,11,0)+IF(Febrero!J4=67,9,0)+IF(Febrero!J4=78,7,0)+IF(Febrero!J4=89,5,0)+IF(Febrero!J4=910,3,0)+IF(Febrero!J4=34,15,0)+IF(Febrero!J4=45,13,0)</f>
        <v>0</v>
      </c>
      <c r="K51" s="54">
        <f>IF(Febrero!K4=123,27,0)+IF(Febrero!K4=1,10,0)+IF(Febrero!K4=2,9,0)+IF(Febrero!K4=3,8,0)+IF(Febrero!K4=4,7,0)+IF(Febrero!K4=5,6,0)+IF(Febrero!K4=6,5,0)+IF(Febrero!K4=7,4,0)+IF(Febrero!K4=8,3,0)+IF(Febrero!K4=9,2,0)+IF(Febrero!K4=10,1,0)+IF(Febrero!K4=12,19,0)+IF(Febrero!K4=1234,34,0)+IF(Febrero!K4=12345,40,0)+IF(Febrero!K4=123456,45,0)+IF(Febrero!K4=23,17,0)+IF(Febrero!K4=234,24,0)+IF(Febrero!K4=56,11,0)+IF(Febrero!K4=67,9,0)+IF(Febrero!K4=78,7,0)+IF(Febrero!K4=89,5,0)+IF(Febrero!K4=910,3,0)+IF(Febrero!K4=34,15,0)+IF(Febrero!K4=45,13,0)</f>
        <v>0</v>
      </c>
      <c r="L51" s="54">
        <f>IF(Febrero!L4=123,27,0)+IF(Febrero!L4=1,10,0)+IF(Febrero!L4=2,9,0)+IF(Febrero!L4=3,8,0)+IF(Febrero!L4=4,7,0)+IF(Febrero!L4=5,6,0)+IF(Febrero!L4=6,5,0)+IF(Febrero!L4=7,4,0)+IF(Febrero!L4=8,3,0)+IF(Febrero!L4=9,2,0)+IF(Febrero!L4=10,1,0)+IF(Febrero!L4=12,19,0)+IF(Febrero!L4=1234,34,0)+IF(Febrero!L4=12345,40,0)+IF(Febrero!L4=123456,45,0)+IF(Febrero!L4=23,17,0)+IF(Febrero!L4=234,24,0)+IF(Febrero!L4=56,11,0)+IF(Febrero!L4=67,9,0)+IF(Febrero!L4=78,7,0)+IF(Febrero!L4=89,5,0)+IF(Febrero!L4=910,3,0)+IF(Febrero!L4=34,15,0)+IF(Febrero!L4=45,13,0)</f>
        <v>0</v>
      </c>
      <c r="M51" s="54">
        <f>IF(Febrero!M4=123,27,0)+IF(Febrero!M4=1,10,0)+IF(Febrero!M4=2,9,0)+IF(Febrero!M4=3,8,0)+IF(Febrero!M4=4,7,0)+IF(Febrero!M4=5,6,0)+IF(Febrero!M4=6,5,0)+IF(Febrero!M4=7,4,0)+IF(Febrero!M4=8,3,0)+IF(Febrero!M4=9,2,0)+IF(Febrero!M4=10,1,0)+IF(Febrero!M4=12,19,0)+IF(Febrero!M4=1234,34,0)+IF(Febrero!M4=12345,40,0)+IF(Febrero!M4=123456,45,0)+IF(Febrero!M4=23,17,0)+IF(Febrero!M4=234,24,0)+IF(Febrero!M4=56,11,0)+IF(Febrero!M4=67,9,0)+IF(Febrero!M4=78,7,0)+IF(Febrero!M4=89,5,0)+IF(Febrero!M4=910,3,0)+IF(Febrero!M4=34,15,0)+IF(Febrero!M4=45,13,0)</f>
        <v>0</v>
      </c>
      <c r="N51" s="54">
        <f>IF(Febrero!N4=123,27,0)+IF(Febrero!N4=1,10,0)+IF(Febrero!N4=2,9,0)+IF(Febrero!N4=3,8,0)+IF(Febrero!N4=4,7,0)+IF(Febrero!N4=5,6,0)+IF(Febrero!N4=6,5,0)+IF(Febrero!N4=7,4,0)+IF(Febrero!N4=8,3,0)+IF(Febrero!N4=9,2,0)+IF(Febrero!N4=10,1,0)+IF(Febrero!N4=12,19,0)+IF(Febrero!N4=1234,34,0)+IF(Febrero!N4=12345,40,0)+IF(Febrero!N4=123456,45,0)+IF(Febrero!N4=23,17,0)+IF(Febrero!N4=234,24,0)+IF(Febrero!N4=56,11,0)+IF(Febrero!N4=67,9,0)+IF(Febrero!N4=78,7,0)+IF(Febrero!N4=89,5,0)+IF(Febrero!N4=910,3,0)+IF(Febrero!N4=34,15,0)+IF(Febrero!N4=45,13,0)</f>
        <v>0</v>
      </c>
      <c r="O51" s="54">
        <f>IF(Febrero!O4=123,27,0)+IF(Febrero!O4=1,10,0)+IF(Febrero!O4=2,9,0)+IF(Febrero!O4=3,8,0)+IF(Febrero!O4=4,7,0)+IF(Febrero!O4=5,6,0)+IF(Febrero!O4=6,5,0)+IF(Febrero!O4=7,4,0)+IF(Febrero!O4=8,3,0)+IF(Febrero!O4=9,2,0)+IF(Febrero!O4=10,1,0)+IF(Febrero!O4=12,19,0)+IF(Febrero!O4=1234,34,0)+IF(Febrero!O4=12345,40,0)+IF(Febrero!O4=123456,45,0)+IF(Febrero!O4=23,17,0)+IF(Febrero!O4=234,24,0)+IF(Febrero!O4=56,11,0)+IF(Febrero!O4=67,9,0)+IF(Febrero!O4=78,7,0)+IF(Febrero!O4=89,5,0)+IF(Febrero!O4=910,3,0)+IF(Febrero!O4=34,15,0)+IF(Febrero!O4=45,13,0)</f>
        <v>0</v>
      </c>
      <c r="P51" s="54">
        <f>IF(Febrero!P4=123,27,0)+IF(Febrero!P4=1,10,0)+IF(Febrero!P4=2,9,0)+IF(Febrero!P4=3,8,0)+IF(Febrero!P4=4,7,0)+IF(Febrero!P4=5,6,0)+IF(Febrero!P4=6,5,0)+IF(Febrero!P4=7,4,0)+IF(Febrero!P4=8,3,0)+IF(Febrero!P4=9,2,0)+IF(Febrero!P4=10,1,0)+IF(Febrero!P4=12,19,0)+IF(Febrero!P4=1234,34,0)+IF(Febrero!P4=12345,40,0)+IF(Febrero!P4=123456,45,0)+IF(Febrero!P4=23,17,0)+IF(Febrero!P4=234,24,0)+IF(Febrero!P4=56,11,0)+IF(Febrero!P4=67,9,0)+IF(Febrero!P4=78,7,0)+IF(Febrero!P4=89,5,0)+IF(Febrero!P4=910,3,0)+IF(Febrero!P4=34,15,0)+IF(Febrero!P4=45,13,0)</f>
        <v>0</v>
      </c>
      <c r="Q51" s="54">
        <f>IF(Febrero!Q4=123,27,0)+IF(Febrero!Q4=1,10,0)+IF(Febrero!Q4=2,9,0)+IF(Febrero!Q4=3,8,0)+IF(Febrero!Q4=4,7,0)+IF(Febrero!Q4=5,6,0)+IF(Febrero!Q4=6,5,0)+IF(Febrero!Q4=7,4,0)+IF(Febrero!Q4=8,3,0)+IF(Febrero!Q4=9,2,0)+IF(Febrero!Q4=10,1,0)+IF(Febrero!Q4=12,19,0)+IF(Febrero!Q4=1234,34,0)+IF(Febrero!Q4=12345,40,0)+IF(Febrero!Q4=123456,45,0)+IF(Febrero!Q4=23,17,0)+IF(Febrero!Q4=234,24,0)+IF(Febrero!Q4=56,11,0)+IF(Febrero!Q4=67,9,0)+IF(Febrero!Q4=78,7,0)+IF(Febrero!Q4=89,5,0)+IF(Febrero!Q4=910,3,0)+IF(Febrero!Q4=34,15,0)+IF(Febrero!Q4=45,13,0)</f>
        <v>0</v>
      </c>
    </row>
    <row r="52" spans="2:21">
      <c r="B52" s="58"/>
      <c r="D52" s="54">
        <f>IF(Febrero!D5=123,27,0)+IF(Febrero!D5=1,10,0)+IF(Febrero!D5=2,9,0)+IF(Febrero!D5=3,8,0)+IF(Febrero!D5=4,7,0)+IF(Febrero!D5=5,6,0)+IF(Febrero!D5=6,5,0)+IF(Febrero!D5=7,4,0)+IF(Febrero!D5=8,3,0)+IF(Febrero!D5=9,2,0)+IF(Febrero!D5=10,1,0)+IF(Febrero!D5=12,19,0)+IF(Febrero!D5=1234,34,0)+IF(Febrero!D5=12345,40,0)+IF(Febrero!D5=123456,45,0)+IF(Febrero!D5=23,17,0)+IF(Febrero!D5=234,24,0)+IF(Febrero!D5=56,11,0)+IF(Febrero!D5=67,9,0)+IF(Febrero!D5=78,7,0)+IF(Febrero!D5=89,5,0)+IF(Febrero!D5=910,3,0)+IF(Febrero!D5=34,15,0)+IF(Febrero!D5=45,13,0)</f>
        <v>0</v>
      </c>
      <c r="E52" s="54">
        <f>IF(Febrero!E5=123,27,0)+IF(Febrero!E5=1,10,0)+IF(Febrero!E5=2,9,0)+IF(Febrero!E5=3,8,0)+IF(Febrero!E5=4,7,0)+IF(Febrero!E5=5,6,0)+IF(Febrero!E5=6,5,0)+IF(Febrero!E5=7,4,0)+IF(Febrero!E5=8,3,0)+IF(Febrero!E5=9,2,0)+IF(Febrero!E5=10,1,0)+IF(Febrero!E5=12,19,0)+IF(Febrero!E5=1234,34,0)+IF(Febrero!E5=12345,40,0)+IF(Febrero!E5=123456,45,0)+IF(Febrero!E5=23,17,0)+IF(Febrero!E5=234,24,0)+IF(Febrero!E5=56,11,0)+IF(Febrero!E5=67,9,0)+IF(Febrero!E5=78,7,0)+IF(Febrero!E5=89,5,0)+IF(Febrero!E5=910,3,0)+IF(Febrero!E5=34,15,0)+IF(Febrero!E5=45,13,0)</f>
        <v>0</v>
      </c>
      <c r="F52" s="54">
        <f>IF(Febrero!F5=123,27,0)+IF(Febrero!F5=1,10,0)+IF(Febrero!F5=2,9,0)+IF(Febrero!F5=3,8,0)+IF(Febrero!F5=4,7,0)+IF(Febrero!F5=5,6,0)+IF(Febrero!F5=6,5,0)+IF(Febrero!F5=7,4,0)+IF(Febrero!F5=8,3,0)+IF(Febrero!F5=9,2,0)+IF(Febrero!F5=10,1,0)+IF(Febrero!F5=12,19,0)+IF(Febrero!F5=1234,34,0)+IF(Febrero!F5=12345,40,0)+IF(Febrero!F5=123456,45,0)+IF(Febrero!F5=23,17,0)+IF(Febrero!F5=234,24,0)+IF(Febrero!F5=56,11,0)+IF(Febrero!F5=67,9,0)+IF(Febrero!F5=78,7,0)+IF(Febrero!F5=89,5,0)+IF(Febrero!F5=910,3,0)+IF(Febrero!F5=34,15,0)+IF(Febrero!F5=45,13,0)</f>
        <v>0</v>
      </c>
      <c r="G52" s="54">
        <f>IF(Febrero!G5=123,27,0)+IF(Febrero!G5=1,10,0)+IF(Febrero!G5=2,9,0)+IF(Febrero!G5=3,8,0)+IF(Febrero!G5=4,7,0)+IF(Febrero!G5=5,6,0)+IF(Febrero!G5=6,5,0)+IF(Febrero!G5=7,4,0)+IF(Febrero!G5=8,3,0)+IF(Febrero!G5=9,2,0)+IF(Febrero!G5=10,1,0)+IF(Febrero!G5=12,19,0)+IF(Febrero!G5=1234,34,0)+IF(Febrero!G5=12345,40,0)+IF(Febrero!G5=123456,45,0)+IF(Febrero!G5=23,17,0)+IF(Febrero!G5=234,24,0)+IF(Febrero!G5=56,11,0)+IF(Febrero!G5=67,9,0)+IF(Febrero!G5=78,7,0)+IF(Febrero!G5=89,5,0)+IF(Febrero!G5=910,3,0)+IF(Febrero!G5=34,15,0)+IF(Febrero!G5=45,13,0)</f>
        <v>0</v>
      </c>
      <c r="H52" s="54">
        <f>IF(Febrero!H5=123,27,0)+IF(Febrero!H5=1,10,0)+IF(Febrero!H5=2,9,0)+IF(Febrero!H5=3,8,0)+IF(Febrero!H5=4,7,0)+IF(Febrero!H5=5,6,0)+IF(Febrero!H5=6,5,0)+IF(Febrero!H5=7,4,0)+IF(Febrero!H5=8,3,0)+IF(Febrero!H5=9,2,0)+IF(Febrero!H5=10,1,0)+IF(Febrero!H5=12,19,0)+IF(Febrero!H5=1234,34,0)+IF(Febrero!H5=12345,40,0)+IF(Febrero!H5=123456,45,0)+IF(Febrero!H5=23,17,0)+IF(Febrero!H5=234,24,0)+IF(Febrero!H5=56,11,0)+IF(Febrero!H5=67,9,0)+IF(Febrero!H5=78,7,0)+IF(Febrero!H5=89,5,0)+IF(Febrero!H5=910,3,0)+IF(Febrero!H5=34,15,0)+IF(Febrero!H5=45,13,0)</f>
        <v>0</v>
      </c>
      <c r="I52" s="54">
        <f>IF(Febrero!I5=123,27,0)+IF(Febrero!I5=1,10,0)+IF(Febrero!I5=2,9,0)+IF(Febrero!I5=3,8,0)+IF(Febrero!I5=4,7,0)+IF(Febrero!I5=5,6,0)+IF(Febrero!I5=6,5,0)+IF(Febrero!I5=7,4,0)+IF(Febrero!I5=8,3,0)+IF(Febrero!I5=9,2,0)+IF(Febrero!I5=10,1,0)+IF(Febrero!I5=12,19,0)+IF(Febrero!I5=1234,34,0)+IF(Febrero!I5=12345,40,0)+IF(Febrero!I5=123456,45,0)+IF(Febrero!I5=23,17,0)+IF(Febrero!I5=234,24,0)+IF(Febrero!I5=56,11,0)+IF(Febrero!I5=67,9,0)+IF(Febrero!I5=78,7,0)+IF(Febrero!I5=89,5,0)+IF(Febrero!I5=910,3,0)+IF(Febrero!I5=34,15,0)+IF(Febrero!I5=45,13,0)</f>
        <v>0</v>
      </c>
      <c r="J52" s="54">
        <f>IF(Febrero!J5=123,27,0)+IF(Febrero!J5=1,10,0)+IF(Febrero!J5=2,9,0)+IF(Febrero!J5=3,8,0)+IF(Febrero!J5=4,7,0)+IF(Febrero!J5=5,6,0)+IF(Febrero!J5=6,5,0)+IF(Febrero!J5=7,4,0)+IF(Febrero!J5=8,3,0)+IF(Febrero!J5=9,2,0)+IF(Febrero!J5=10,1,0)+IF(Febrero!J5=12,19,0)+IF(Febrero!J5=1234,34,0)+IF(Febrero!J5=12345,40,0)+IF(Febrero!J5=123456,45,0)+IF(Febrero!J5=23,17,0)+IF(Febrero!J5=234,24,0)+IF(Febrero!J5=56,11,0)+IF(Febrero!J5=67,9,0)+IF(Febrero!J5=78,7,0)+IF(Febrero!J5=89,5,0)+IF(Febrero!J5=910,3,0)+IF(Febrero!J5=34,15,0)+IF(Febrero!J5=45,13,0)</f>
        <v>0</v>
      </c>
      <c r="K52" s="54">
        <f>IF(Febrero!K5=123,27,0)+IF(Febrero!K5=1,10,0)+IF(Febrero!K5=2,9,0)+IF(Febrero!K5=3,8,0)+IF(Febrero!K5=4,7,0)+IF(Febrero!K5=5,6,0)+IF(Febrero!K5=6,5,0)+IF(Febrero!K5=7,4,0)+IF(Febrero!K5=8,3,0)+IF(Febrero!K5=9,2,0)+IF(Febrero!K5=10,1,0)+IF(Febrero!K5=12,19,0)+IF(Febrero!K5=1234,34,0)+IF(Febrero!K5=12345,40,0)+IF(Febrero!K5=123456,45,0)+IF(Febrero!K5=23,17,0)+IF(Febrero!K5=234,24,0)+IF(Febrero!K5=56,11,0)+IF(Febrero!K5=67,9,0)+IF(Febrero!K5=78,7,0)+IF(Febrero!K5=89,5,0)+IF(Febrero!K5=910,3,0)+IF(Febrero!K5=34,15,0)+IF(Febrero!K5=45,13,0)</f>
        <v>0</v>
      </c>
      <c r="L52" s="54">
        <f>IF(Febrero!L5=123,27,0)+IF(Febrero!L5=1,10,0)+IF(Febrero!L5=2,9,0)+IF(Febrero!L5=3,8,0)+IF(Febrero!L5=4,7,0)+IF(Febrero!L5=5,6,0)+IF(Febrero!L5=6,5,0)+IF(Febrero!L5=7,4,0)+IF(Febrero!L5=8,3,0)+IF(Febrero!L5=9,2,0)+IF(Febrero!L5=10,1,0)+IF(Febrero!L5=12,19,0)+IF(Febrero!L5=1234,34,0)+IF(Febrero!L5=12345,40,0)+IF(Febrero!L5=123456,45,0)+IF(Febrero!L5=23,17,0)+IF(Febrero!L5=234,24,0)+IF(Febrero!L5=56,11,0)+IF(Febrero!L5=67,9,0)+IF(Febrero!L5=78,7,0)+IF(Febrero!L5=89,5,0)+IF(Febrero!L5=910,3,0)+IF(Febrero!L5=34,15,0)+IF(Febrero!L5=45,13,0)</f>
        <v>0</v>
      </c>
      <c r="M52" s="54">
        <f>IF(Febrero!M5=123,27,0)+IF(Febrero!M5=1,10,0)+IF(Febrero!M5=2,9,0)+IF(Febrero!M5=3,8,0)+IF(Febrero!M5=4,7,0)+IF(Febrero!M5=5,6,0)+IF(Febrero!M5=6,5,0)+IF(Febrero!M5=7,4,0)+IF(Febrero!M5=8,3,0)+IF(Febrero!M5=9,2,0)+IF(Febrero!M5=10,1,0)+IF(Febrero!M5=12,19,0)+IF(Febrero!M5=1234,34,0)+IF(Febrero!M5=12345,40,0)+IF(Febrero!M5=123456,45,0)+IF(Febrero!M5=23,17,0)+IF(Febrero!M5=234,24,0)+IF(Febrero!M5=56,11,0)+IF(Febrero!M5=67,9,0)+IF(Febrero!M5=78,7,0)+IF(Febrero!M5=89,5,0)+IF(Febrero!M5=910,3,0)+IF(Febrero!M5=34,15,0)+IF(Febrero!M5=45,13,0)</f>
        <v>0</v>
      </c>
      <c r="N52" s="54">
        <f>IF(Febrero!N5=123,27,0)+IF(Febrero!N5=1,10,0)+IF(Febrero!N5=2,9,0)+IF(Febrero!N5=3,8,0)+IF(Febrero!N5=4,7,0)+IF(Febrero!N5=5,6,0)+IF(Febrero!N5=6,5,0)+IF(Febrero!N5=7,4,0)+IF(Febrero!N5=8,3,0)+IF(Febrero!N5=9,2,0)+IF(Febrero!N5=10,1,0)+IF(Febrero!N5=12,19,0)+IF(Febrero!N5=1234,34,0)+IF(Febrero!N5=12345,40,0)+IF(Febrero!N5=123456,45,0)+IF(Febrero!N5=23,17,0)+IF(Febrero!N5=234,24,0)+IF(Febrero!N5=56,11,0)+IF(Febrero!N5=67,9,0)+IF(Febrero!N5=78,7,0)+IF(Febrero!N5=89,5,0)+IF(Febrero!N5=910,3,0)+IF(Febrero!N5=34,15,0)+IF(Febrero!N5=45,13,0)</f>
        <v>0</v>
      </c>
      <c r="O52" s="54">
        <f>IF(Febrero!O5=123,27,0)+IF(Febrero!O5=1,10,0)+IF(Febrero!O5=2,9,0)+IF(Febrero!O5=3,8,0)+IF(Febrero!O5=4,7,0)+IF(Febrero!O5=5,6,0)+IF(Febrero!O5=6,5,0)+IF(Febrero!O5=7,4,0)+IF(Febrero!O5=8,3,0)+IF(Febrero!O5=9,2,0)+IF(Febrero!O5=10,1,0)+IF(Febrero!O5=12,19,0)+IF(Febrero!O5=1234,34,0)+IF(Febrero!O5=12345,40,0)+IF(Febrero!O5=123456,45,0)+IF(Febrero!O5=23,17,0)+IF(Febrero!O5=234,24,0)+IF(Febrero!O5=56,11,0)+IF(Febrero!O5=67,9,0)+IF(Febrero!O5=78,7,0)+IF(Febrero!O5=89,5,0)+IF(Febrero!O5=910,3,0)+IF(Febrero!O5=34,15,0)+IF(Febrero!O5=45,13,0)</f>
        <v>0</v>
      </c>
      <c r="P52" s="54">
        <f>IF(Febrero!P5=123,27,0)+IF(Febrero!P5=1,10,0)+IF(Febrero!P5=2,9,0)+IF(Febrero!P5=3,8,0)+IF(Febrero!P5=4,7,0)+IF(Febrero!P5=5,6,0)+IF(Febrero!P5=6,5,0)+IF(Febrero!P5=7,4,0)+IF(Febrero!P5=8,3,0)+IF(Febrero!P5=9,2,0)+IF(Febrero!P5=10,1,0)+IF(Febrero!P5=12,19,0)+IF(Febrero!P5=1234,34,0)+IF(Febrero!P5=12345,40,0)+IF(Febrero!P5=123456,45,0)+IF(Febrero!P5=23,17,0)+IF(Febrero!P5=234,24,0)+IF(Febrero!P5=56,11,0)+IF(Febrero!P5=67,9,0)+IF(Febrero!P5=78,7,0)+IF(Febrero!P5=89,5,0)+IF(Febrero!P5=910,3,0)+IF(Febrero!P5=34,15,0)+IF(Febrero!P5=45,13,0)</f>
        <v>0</v>
      </c>
      <c r="Q52" s="54">
        <f>IF(Febrero!Q5=123,27,0)+IF(Febrero!Q5=1,10,0)+IF(Febrero!Q5=2,9,0)+IF(Febrero!Q5=3,8,0)+IF(Febrero!Q5=4,7,0)+IF(Febrero!Q5=5,6,0)+IF(Febrero!Q5=6,5,0)+IF(Febrero!Q5=7,4,0)+IF(Febrero!Q5=8,3,0)+IF(Febrero!Q5=9,2,0)+IF(Febrero!Q5=10,1,0)+IF(Febrero!Q5=12,19,0)+IF(Febrero!Q5=1234,34,0)+IF(Febrero!Q5=12345,40,0)+IF(Febrero!Q5=123456,45,0)+IF(Febrero!Q5=23,17,0)+IF(Febrero!Q5=234,24,0)+IF(Febrero!Q5=56,11,0)+IF(Febrero!Q5=67,9,0)+IF(Febrero!Q5=78,7,0)+IF(Febrero!Q5=89,5,0)+IF(Febrero!Q5=910,3,0)+IF(Febrero!Q5=34,15,0)+IF(Febrero!Q5=45,13,0)</f>
        <v>0</v>
      </c>
      <c r="R52" s="57"/>
      <c r="S52" s="57"/>
      <c r="T52" s="57"/>
    </row>
    <row r="53" spans="2:21">
      <c r="B53" s="58"/>
      <c r="C53" s="63"/>
      <c r="D53" s="54">
        <f>IF(Febrero!D6=123,27,0)+IF(Febrero!D6=1,10,0)+IF(Febrero!D6=2,9,0)+IF(Febrero!D6=3,8,0)+IF(Febrero!D6=4,7,0)+IF(Febrero!D6=5,6,0)+IF(Febrero!D6=6,5,0)+IF(Febrero!D6=7,4,0)+IF(Febrero!D6=8,3,0)+IF(Febrero!D6=9,2,0)+IF(Febrero!D6=10,1,0)+IF(Febrero!D6=12,19,0)+IF(Febrero!D6=1234,34,0)+IF(Febrero!D6=12345,40,0)+IF(Febrero!D6=123456,45,0)+IF(Febrero!D6=23,17,0)+IF(Febrero!D6=234,24,0)+IF(Febrero!D6=56,11,0)+IF(Febrero!D6=67,9,0)+IF(Febrero!D6=78,7,0)+IF(Febrero!D6=89,5,0)+IF(Febrero!D6=910,3,0)+IF(Febrero!D6=34,15,0)+IF(Febrero!D6=45,13,0)</f>
        <v>0</v>
      </c>
      <c r="E53" s="54">
        <f>IF(Febrero!E6=123,27,0)+IF(Febrero!E6=1,10,0)+IF(Febrero!E6=2,9,0)+IF(Febrero!E6=3,8,0)+IF(Febrero!E6=4,7,0)+IF(Febrero!E6=5,6,0)+IF(Febrero!E6=6,5,0)+IF(Febrero!E6=7,4,0)+IF(Febrero!E6=8,3,0)+IF(Febrero!E6=9,2,0)+IF(Febrero!E6=10,1,0)+IF(Febrero!E6=12,19,0)+IF(Febrero!E6=1234,34,0)+IF(Febrero!E6=12345,40,0)+IF(Febrero!E6=123456,45,0)+IF(Febrero!E6=23,17,0)+IF(Febrero!E6=234,24,0)+IF(Febrero!E6=56,11,0)+IF(Febrero!E6=67,9,0)+IF(Febrero!E6=78,7,0)+IF(Febrero!E6=89,5,0)+IF(Febrero!E6=910,3,0)+IF(Febrero!E6=34,15,0)+IF(Febrero!E6=45,13,0)</f>
        <v>0</v>
      </c>
      <c r="F53" s="54">
        <f>IF(Febrero!F6=123,27,0)+IF(Febrero!F6=1,10,0)+IF(Febrero!F6=2,9,0)+IF(Febrero!F6=3,8,0)+IF(Febrero!F6=4,7,0)+IF(Febrero!F6=5,6,0)+IF(Febrero!F6=6,5,0)+IF(Febrero!F6=7,4,0)+IF(Febrero!F6=8,3,0)+IF(Febrero!F6=9,2,0)+IF(Febrero!F6=10,1,0)+IF(Febrero!F6=12,19,0)+IF(Febrero!F6=1234,34,0)+IF(Febrero!F6=12345,40,0)+IF(Febrero!F6=123456,45,0)+IF(Febrero!F6=23,17,0)+IF(Febrero!F6=234,24,0)+IF(Febrero!F6=56,11,0)+IF(Febrero!F6=67,9,0)+IF(Febrero!F6=78,7,0)+IF(Febrero!F6=89,5,0)+IF(Febrero!F6=910,3,0)+IF(Febrero!F6=34,15,0)+IF(Febrero!F6=45,13,0)</f>
        <v>0</v>
      </c>
      <c r="G53" s="54">
        <f>IF(Febrero!G6=123,27,0)+IF(Febrero!G6=1,10,0)+IF(Febrero!G6=2,9,0)+IF(Febrero!G6=3,8,0)+IF(Febrero!G6=4,7,0)+IF(Febrero!G6=5,6,0)+IF(Febrero!G6=6,5,0)+IF(Febrero!G6=7,4,0)+IF(Febrero!G6=8,3,0)+IF(Febrero!G6=9,2,0)+IF(Febrero!G6=10,1,0)+IF(Febrero!G6=12,19,0)+IF(Febrero!G6=1234,34,0)+IF(Febrero!G6=12345,40,0)+IF(Febrero!G6=123456,45,0)+IF(Febrero!G6=23,17,0)+IF(Febrero!G6=234,24,0)+IF(Febrero!G6=56,11,0)+IF(Febrero!G6=67,9,0)+IF(Febrero!G6=78,7,0)+IF(Febrero!G6=89,5,0)+IF(Febrero!G6=910,3,0)+IF(Febrero!G6=34,15,0)+IF(Febrero!G6=45,13,0)</f>
        <v>0</v>
      </c>
      <c r="H53" s="54">
        <f>IF(Febrero!H6=123,27,0)+IF(Febrero!H6=1,10,0)+IF(Febrero!H6=2,9,0)+IF(Febrero!H6=3,8,0)+IF(Febrero!H6=4,7,0)+IF(Febrero!H6=5,6,0)+IF(Febrero!H6=6,5,0)+IF(Febrero!H6=7,4,0)+IF(Febrero!H6=8,3,0)+IF(Febrero!H6=9,2,0)+IF(Febrero!H6=10,1,0)+IF(Febrero!H6=12,19,0)+IF(Febrero!H6=1234,34,0)+IF(Febrero!H6=12345,40,0)+IF(Febrero!H6=123456,45,0)+IF(Febrero!H6=23,17,0)+IF(Febrero!H6=234,24,0)+IF(Febrero!H6=56,11,0)+IF(Febrero!H6=67,9,0)+IF(Febrero!H6=78,7,0)+IF(Febrero!H6=89,5,0)+IF(Febrero!H6=910,3,0)+IF(Febrero!H6=34,15,0)+IF(Febrero!H6=45,13,0)</f>
        <v>0</v>
      </c>
      <c r="I53" s="54">
        <f>IF(Febrero!I6=123,27,0)+IF(Febrero!I6=1,10,0)+IF(Febrero!I6=2,9,0)+IF(Febrero!I6=3,8,0)+IF(Febrero!I6=4,7,0)+IF(Febrero!I6=5,6,0)+IF(Febrero!I6=6,5,0)+IF(Febrero!I6=7,4,0)+IF(Febrero!I6=8,3,0)+IF(Febrero!I6=9,2,0)+IF(Febrero!I6=10,1,0)+IF(Febrero!I6=12,19,0)+IF(Febrero!I6=1234,34,0)+IF(Febrero!I6=12345,40,0)+IF(Febrero!I6=123456,45,0)+IF(Febrero!I6=23,17,0)+IF(Febrero!I6=234,24,0)+IF(Febrero!I6=56,11,0)+IF(Febrero!I6=67,9,0)+IF(Febrero!I6=78,7,0)+IF(Febrero!I6=89,5,0)+IF(Febrero!I6=910,3,0)+IF(Febrero!I6=34,15,0)+IF(Febrero!I6=45,13,0)</f>
        <v>0</v>
      </c>
      <c r="J53" s="54">
        <f>IF(Febrero!J6=123,27,0)+IF(Febrero!J6=1,10,0)+IF(Febrero!J6=2,9,0)+IF(Febrero!J6=3,8,0)+IF(Febrero!J6=4,7,0)+IF(Febrero!J6=5,6,0)+IF(Febrero!J6=6,5,0)+IF(Febrero!J6=7,4,0)+IF(Febrero!J6=8,3,0)+IF(Febrero!J6=9,2,0)+IF(Febrero!J6=10,1,0)+IF(Febrero!J6=12,19,0)+IF(Febrero!J6=1234,34,0)+IF(Febrero!J6=12345,40,0)+IF(Febrero!J6=123456,45,0)+IF(Febrero!J6=23,17,0)+IF(Febrero!J6=234,24,0)+IF(Febrero!J6=56,11,0)+IF(Febrero!J6=67,9,0)+IF(Febrero!J6=78,7,0)+IF(Febrero!J6=89,5,0)+IF(Febrero!J6=910,3,0)+IF(Febrero!J6=34,15,0)+IF(Febrero!J6=45,13,0)</f>
        <v>0</v>
      </c>
      <c r="K53" s="54">
        <f>IF(Febrero!K6=123,27,0)+IF(Febrero!K6=1,10,0)+IF(Febrero!K6=2,9,0)+IF(Febrero!K6=3,8,0)+IF(Febrero!K6=4,7,0)+IF(Febrero!K6=5,6,0)+IF(Febrero!K6=6,5,0)+IF(Febrero!K6=7,4,0)+IF(Febrero!K6=8,3,0)+IF(Febrero!K6=9,2,0)+IF(Febrero!K6=10,1,0)+IF(Febrero!K6=12,19,0)+IF(Febrero!K6=1234,34,0)+IF(Febrero!K6=12345,40,0)+IF(Febrero!K6=123456,45,0)+IF(Febrero!K6=23,17,0)+IF(Febrero!K6=234,24,0)+IF(Febrero!K6=56,11,0)+IF(Febrero!K6=67,9,0)+IF(Febrero!K6=78,7,0)+IF(Febrero!K6=89,5,0)+IF(Febrero!K6=910,3,0)+IF(Febrero!K6=34,15,0)+IF(Febrero!K6=45,13,0)</f>
        <v>0</v>
      </c>
      <c r="L53" s="54">
        <f>IF(Febrero!L6=123,27,0)+IF(Febrero!L6=1,10,0)+IF(Febrero!L6=2,9,0)+IF(Febrero!L6=3,8,0)+IF(Febrero!L6=4,7,0)+IF(Febrero!L6=5,6,0)+IF(Febrero!L6=6,5,0)+IF(Febrero!L6=7,4,0)+IF(Febrero!L6=8,3,0)+IF(Febrero!L6=9,2,0)+IF(Febrero!L6=10,1,0)+IF(Febrero!L6=12,19,0)+IF(Febrero!L6=1234,34,0)+IF(Febrero!L6=12345,40,0)+IF(Febrero!L6=123456,45,0)+IF(Febrero!L6=23,17,0)+IF(Febrero!L6=234,24,0)+IF(Febrero!L6=56,11,0)+IF(Febrero!L6=67,9,0)+IF(Febrero!L6=78,7,0)+IF(Febrero!L6=89,5,0)+IF(Febrero!L6=910,3,0)+IF(Febrero!L6=34,15,0)+IF(Febrero!L6=45,13,0)</f>
        <v>0</v>
      </c>
      <c r="M53" s="54">
        <f>IF(Febrero!M6=123,27,0)+IF(Febrero!M6=1,10,0)+IF(Febrero!M6=2,9,0)+IF(Febrero!M6=3,8,0)+IF(Febrero!M6=4,7,0)+IF(Febrero!M6=5,6,0)+IF(Febrero!M6=6,5,0)+IF(Febrero!M6=7,4,0)+IF(Febrero!M6=8,3,0)+IF(Febrero!M6=9,2,0)+IF(Febrero!M6=10,1,0)+IF(Febrero!M6=12,19,0)+IF(Febrero!M6=1234,34,0)+IF(Febrero!M6=12345,40,0)+IF(Febrero!M6=123456,45,0)+IF(Febrero!M6=23,17,0)+IF(Febrero!M6=234,24,0)+IF(Febrero!M6=56,11,0)+IF(Febrero!M6=67,9,0)+IF(Febrero!M6=78,7,0)+IF(Febrero!M6=89,5,0)+IF(Febrero!M6=910,3,0)+IF(Febrero!M6=34,15,0)+IF(Febrero!M6=45,13,0)</f>
        <v>0</v>
      </c>
      <c r="N53" s="54">
        <f>IF(Febrero!N6=123,27,0)+IF(Febrero!N6=1,10,0)+IF(Febrero!N6=2,9,0)+IF(Febrero!N6=3,8,0)+IF(Febrero!N6=4,7,0)+IF(Febrero!N6=5,6,0)+IF(Febrero!N6=6,5,0)+IF(Febrero!N6=7,4,0)+IF(Febrero!N6=8,3,0)+IF(Febrero!N6=9,2,0)+IF(Febrero!N6=10,1,0)+IF(Febrero!N6=12,19,0)+IF(Febrero!N6=1234,34,0)+IF(Febrero!N6=12345,40,0)+IF(Febrero!N6=123456,45,0)+IF(Febrero!N6=23,17,0)+IF(Febrero!N6=234,24,0)+IF(Febrero!N6=56,11,0)+IF(Febrero!N6=67,9,0)+IF(Febrero!N6=78,7,0)+IF(Febrero!N6=89,5,0)+IF(Febrero!N6=910,3,0)+IF(Febrero!N6=34,15,0)+IF(Febrero!N6=45,13,0)</f>
        <v>0</v>
      </c>
      <c r="O53" s="54">
        <f>IF(Febrero!O6=123,27,0)+IF(Febrero!O6=1,10,0)+IF(Febrero!O6=2,9,0)+IF(Febrero!O6=3,8,0)+IF(Febrero!O6=4,7,0)+IF(Febrero!O6=5,6,0)+IF(Febrero!O6=6,5,0)+IF(Febrero!O6=7,4,0)+IF(Febrero!O6=8,3,0)+IF(Febrero!O6=9,2,0)+IF(Febrero!O6=10,1,0)+IF(Febrero!O6=12,19,0)+IF(Febrero!O6=1234,34,0)+IF(Febrero!O6=12345,40,0)+IF(Febrero!O6=123456,45,0)+IF(Febrero!O6=23,17,0)+IF(Febrero!O6=234,24,0)+IF(Febrero!O6=56,11,0)+IF(Febrero!O6=67,9,0)+IF(Febrero!O6=78,7,0)+IF(Febrero!O6=89,5,0)+IF(Febrero!O6=910,3,0)+IF(Febrero!O6=34,15,0)+IF(Febrero!O6=45,13,0)</f>
        <v>0</v>
      </c>
      <c r="P53" s="54">
        <f>IF(Febrero!P6=123,27,0)+IF(Febrero!P6=1,10,0)+IF(Febrero!P6=2,9,0)+IF(Febrero!P6=3,8,0)+IF(Febrero!P6=4,7,0)+IF(Febrero!P6=5,6,0)+IF(Febrero!P6=6,5,0)+IF(Febrero!P6=7,4,0)+IF(Febrero!P6=8,3,0)+IF(Febrero!P6=9,2,0)+IF(Febrero!P6=10,1,0)+IF(Febrero!P6=12,19,0)+IF(Febrero!P6=1234,34,0)+IF(Febrero!P6=12345,40,0)+IF(Febrero!P6=123456,45,0)+IF(Febrero!P6=23,17,0)+IF(Febrero!P6=234,24,0)+IF(Febrero!P6=56,11,0)+IF(Febrero!P6=67,9,0)+IF(Febrero!P6=78,7,0)+IF(Febrero!P6=89,5,0)+IF(Febrero!P6=910,3,0)+IF(Febrero!P6=34,15,0)+IF(Febrero!P6=45,13,0)</f>
        <v>0</v>
      </c>
      <c r="Q53" s="54">
        <f>IF(Febrero!Q6=123,27,0)+IF(Febrero!Q6=1,10,0)+IF(Febrero!Q6=2,9,0)+IF(Febrero!Q6=3,8,0)+IF(Febrero!Q6=4,7,0)+IF(Febrero!Q6=5,6,0)+IF(Febrero!Q6=6,5,0)+IF(Febrero!Q6=7,4,0)+IF(Febrero!Q6=8,3,0)+IF(Febrero!Q6=9,2,0)+IF(Febrero!Q6=10,1,0)+IF(Febrero!Q6=12,19,0)+IF(Febrero!Q6=1234,34,0)+IF(Febrero!Q6=12345,40,0)+IF(Febrero!Q6=123456,45,0)+IF(Febrero!Q6=23,17,0)+IF(Febrero!Q6=234,24,0)+IF(Febrero!Q6=56,11,0)+IF(Febrero!Q6=67,9,0)+IF(Febrero!Q6=78,7,0)+IF(Febrero!Q6=89,5,0)+IF(Febrero!Q6=910,3,0)+IF(Febrero!Q6=34,15,0)+IF(Febrero!Q6=45,13,0)</f>
        <v>0</v>
      </c>
      <c r="R53" s="60"/>
      <c r="S53" s="60"/>
      <c r="T53" s="60"/>
    </row>
    <row r="54" spans="2:21">
      <c r="B54" s="58"/>
      <c r="C54" s="63"/>
      <c r="D54" s="54">
        <f>IF(Febrero!D7=123,27,0)+IF(Febrero!D7=1,10,0)+IF(Febrero!D7=2,9,0)+IF(Febrero!D7=3,8,0)+IF(Febrero!D7=4,7,0)+IF(Febrero!D7=5,6,0)+IF(Febrero!D7=6,5,0)+IF(Febrero!D7=7,4,0)+IF(Febrero!D7=8,3,0)+IF(Febrero!D7=9,2,0)+IF(Febrero!D7=10,1,0)+IF(Febrero!D7=12,19,0)+IF(Febrero!D7=1234,34,0)+IF(Febrero!D7=12345,40,0)+IF(Febrero!D7=123456,45,0)+IF(Febrero!D7=23,17,0)+IF(Febrero!D7=234,24,0)+IF(Febrero!D7=56,11,0)+IF(Febrero!D7=67,9,0)+IF(Febrero!D7=78,7,0)+IF(Febrero!D7=89,5,0)+IF(Febrero!D7=910,3,0)+IF(Febrero!D7=34,15,0)+IF(Febrero!D7=45,13,0)</f>
        <v>0</v>
      </c>
      <c r="E54" s="54">
        <f>IF(Febrero!E7=123,27,0)+IF(Febrero!E7=1,10,0)+IF(Febrero!E7=2,9,0)+IF(Febrero!E7=3,8,0)+IF(Febrero!E7=4,7,0)+IF(Febrero!E7=5,6,0)+IF(Febrero!E7=6,5,0)+IF(Febrero!E7=7,4,0)+IF(Febrero!E7=8,3,0)+IF(Febrero!E7=9,2,0)+IF(Febrero!E7=10,1,0)+IF(Febrero!E7=12,19,0)+IF(Febrero!E7=1234,34,0)+IF(Febrero!E7=12345,40,0)+IF(Febrero!E7=123456,45,0)+IF(Febrero!E7=23,17,0)+IF(Febrero!E7=234,24,0)+IF(Febrero!E7=56,11,0)+IF(Febrero!E7=67,9,0)+IF(Febrero!E7=78,7,0)+IF(Febrero!E7=89,5,0)+IF(Febrero!E7=910,3,0)+IF(Febrero!E7=34,15,0)+IF(Febrero!E7=45,13,0)</f>
        <v>0</v>
      </c>
      <c r="F54" s="54">
        <f>IF(Febrero!F7=123,27,0)+IF(Febrero!F7=1,10,0)+IF(Febrero!F7=2,9,0)+IF(Febrero!F7=3,8,0)+IF(Febrero!F7=4,7,0)+IF(Febrero!F7=5,6,0)+IF(Febrero!F7=6,5,0)+IF(Febrero!F7=7,4,0)+IF(Febrero!F7=8,3,0)+IF(Febrero!F7=9,2,0)+IF(Febrero!F7=10,1,0)+IF(Febrero!F7=12,19,0)+IF(Febrero!F7=1234,34,0)+IF(Febrero!F7=12345,40,0)+IF(Febrero!F7=123456,45,0)+IF(Febrero!F7=23,17,0)+IF(Febrero!F7=234,24,0)+IF(Febrero!F7=56,11,0)+IF(Febrero!F7=67,9,0)+IF(Febrero!F7=78,7,0)+IF(Febrero!F7=89,5,0)+IF(Febrero!F7=910,3,0)+IF(Febrero!F7=34,15,0)+IF(Febrero!F7=45,13,0)</f>
        <v>0</v>
      </c>
      <c r="G54" s="54">
        <f>IF(Febrero!G7=123,27,0)+IF(Febrero!G7=1,10,0)+IF(Febrero!G7=2,9,0)+IF(Febrero!G7=3,8,0)+IF(Febrero!G7=4,7,0)+IF(Febrero!G7=5,6,0)+IF(Febrero!G7=6,5,0)+IF(Febrero!G7=7,4,0)+IF(Febrero!G7=8,3,0)+IF(Febrero!G7=9,2,0)+IF(Febrero!G7=10,1,0)+IF(Febrero!G7=12,19,0)+IF(Febrero!G7=1234,34,0)+IF(Febrero!G7=12345,40,0)+IF(Febrero!G7=123456,45,0)+IF(Febrero!G7=23,17,0)+IF(Febrero!G7=234,24,0)+IF(Febrero!G7=56,11,0)+IF(Febrero!G7=67,9,0)+IF(Febrero!G7=78,7,0)+IF(Febrero!G7=89,5,0)+IF(Febrero!G7=910,3,0)+IF(Febrero!G7=34,15,0)+IF(Febrero!G7=45,13,0)</f>
        <v>0</v>
      </c>
      <c r="H54" s="54">
        <f>IF(Febrero!H7=123,27,0)+IF(Febrero!H7=1,10,0)+IF(Febrero!H7=2,9,0)+IF(Febrero!H7=3,8,0)+IF(Febrero!H7=4,7,0)+IF(Febrero!H7=5,6,0)+IF(Febrero!H7=6,5,0)+IF(Febrero!H7=7,4,0)+IF(Febrero!H7=8,3,0)+IF(Febrero!H7=9,2,0)+IF(Febrero!H7=10,1,0)+IF(Febrero!H7=12,19,0)+IF(Febrero!H7=1234,34,0)+IF(Febrero!H7=12345,40,0)+IF(Febrero!H7=123456,45,0)+IF(Febrero!H7=23,17,0)+IF(Febrero!H7=234,24,0)+IF(Febrero!H7=56,11,0)+IF(Febrero!H7=67,9,0)+IF(Febrero!H7=78,7,0)+IF(Febrero!H7=89,5,0)+IF(Febrero!H7=910,3,0)+IF(Febrero!H7=34,15,0)+IF(Febrero!H7=45,13,0)</f>
        <v>0</v>
      </c>
      <c r="I54" s="54">
        <f>IF(Febrero!I7=123,27,0)+IF(Febrero!I7=1,10,0)+IF(Febrero!I7=2,9,0)+IF(Febrero!I7=3,8,0)+IF(Febrero!I7=4,7,0)+IF(Febrero!I7=5,6,0)+IF(Febrero!I7=6,5,0)+IF(Febrero!I7=7,4,0)+IF(Febrero!I7=8,3,0)+IF(Febrero!I7=9,2,0)+IF(Febrero!I7=10,1,0)+IF(Febrero!I7=12,19,0)+IF(Febrero!I7=1234,34,0)+IF(Febrero!I7=12345,40,0)+IF(Febrero!I7=123456,45,0)+IF(Febrero!I7=23,17,0)+IF(Febrero!I7=234,24,0)+IF(Febrero!I7=56,11,0)+IF(Febrero!I7=67,9,0)+IF(Febrero!I7=78,7,0)+IF(Febrero!I7=89,5,0)+IF(Febrero!I7=910,3,0)+IF(Febrero!I7=34,15,0)+IF(Febrero!I7=45,13,0)</f>
        <v>0</v>
      </c>
      <c r="J54" s="54">
        <f>IF(Febrero!J7=123,27,0)+IF(Febrero!J7=1,10,0)+IF(Febrero!J7=2,9,0)+IF(Febrero!J7=3,8,0)+IF(Febrero!J7=4,7,0)+IF(Febrero!J7=5,6,0)+IF(Febrero!J7=6,5,0)+IF(Febrero!J7=7,4,0)+IF(Febrero!J7=8,3,0)+IF(Febrero!J7=9,2,0)+IF(Febrero!J7=10,1,0)+IF(Febrero!J7=12,19,0)+IF(Febrero!J7=1234,34,0)+IF(Febrero!J7=12345,40,0)+IF(Febrero!J7=123456,45,0)+IF(Febrero!J7=23,17,0)+IF(Febrero!J7=234,24,0)+IF(Febrero!J7=56,11,0)+IF(Febrero!J7=67,9,0)+IF(Febrero!J7=78,7,0)+IF(Febrero!J7=89,5,0)+IF(Febrero!J7=910,3,0)+IF(Febrero!J7=34,15,0)+IF(Febrero!J7=45,13,0)</f>
        <v>0</v>
      </c>
      <c r="K54" s="54">
        <f>IF(Febrero!K7=123,27,0)+IF(Febrero!K7=1,10,0)+IF(Febrero!K7=2,9,0)+IF(Febrero!K7=3,8,0)+IF(Febrero!K7=4,7,0)+IF(Febrero!K7=5,6,0)+IF(Febrero!K7=6,5,0)+IF(Febrero!K7=7,4,0)+IF(Febrero!K7=8,3,0)+IF(Febrero!K7=9,2,0)+IF(Febrero!K7=10,1,0)+IF(Febrero!K7=12,19,0)+IF(Febrero!K7=1234,34,0)+IF(Febrero!K7=12345,40,0)+IF(Febrero!K7=123456,45,0)+IF(Febrero!K7=23,17,0)+IF(Febrero!K7=234,24,0)+IF(Febrero!K7=56,11,0)+IF(Febrero!K7=67,9,0)+IF(Febrero!K7=78,7,0)+IF(Febrero!K7=89,5,0)+IF(Febrero!K7=910,3,0)+IF(Febrero!K7=34,15,0)+IF(Febrero!K7=45,13,0)</f>
        <v>0</v>
      </c>
      <c r="L54" s="54">
        <f>IF(Febrero!L7=123,27,0)+IF(Febrero!L7=1,10,0)+IF(Febrero!L7=2,9,0)+IF(Febrero!L7=3,8,0)+IF(Febrero!L7=4,7,0)+IF(Febrero!L7=5,6,0)+IF(Febrero!L7=6,5,0)+IF(Febrero!L7=7,4,0)+IF(Febrero!L7=8,3,0)+IF(Febrero!L7=9,2,0)+IF(Febrero!L7=10,1,0)+IF(Febrero!L7=12,19,0)+IF(Febrero!L7=1234,34,0)+IF(Febrero!L7=12345,40,0)+IF(Febrero!L7=123456,45,0)+IF(Febrero!L7=23,17,0)+IF(Febrero!L7=234,24,0)+IF(Febrero!L7=56,11,0)+IF(Febrero!L7=67,9,0)+IF(Febrero!L7=78,7,0)+IF(Febrero!L7=89,5,0)+IF(Febrero!L7=910,3,0)+IF(Febrero!L7=34,15,0)+IF(Febrero!L7=45,13,0)</f>
        <v>0</v>
      </c>
      <c r="M54" s="54">
        <f>IF(Febrero!M7=123,27,0)+IF(Febrero!M7=1,10,0)+IF(Febrero!M7=2,9,0)+IF(Febrero!M7=3,8,0)+IF(Febrero!M7=4,7,0)+IF(Febrero!M7=5,6,0)+IF(Febrero!M7=6,5,0)+IF(Febrero!M7=7,4,0)+IF(Febrero!M7=8,3,0)+IF(Febrero!M7=9,2,0)+IF(Febrero!M7=10,1,0)+IF(Febrero!M7=12,19,0)+IF(Febrero!M7=1234,34,0)+IF(Febrero!M7=12345,40,0)+IF(Febrero!M7=123456,45,0)+IF(Febrero!M7=23,17,0)+IF(Febrero!M7=234,24,0)+IF(Febrero!M7=56,11,0)+IF(Febrero!M7=67,9,0)+IF(Febrero!M7=78,7,0)+IF(Febrero!M7=89,5,0)+IF(Febrero!M7=910,3,0)+IF(Febrero!M7=34,15,0)+IF(Febrero!M7=45,13,0)</f>
        <v>0</v>
      </c>
      <c r="N54" s="54">
        <f>IF(Febrero!N7=123,27,0)+IF(Febrero!N7=1,10,0)+IF(Febrero!N7=2,9,0)+IF(Febrero!N7=3,8,0)+IF(Febrero!N7=4,7,0)+IF(Febrero!N7=5,6,0)+IF(Febrero!N7=6,5,0)+IF(Febrero!N7=7,4,0)+IF(Febrero!N7=8,3,0)+IF(Febrero!N7=9,2,0)+IF(Febrero!N7=10,1,0)+IF(Febrero!N7=12,19,0)+IF(Febrero!N7=1234,34,0)+IF(Febrero!N7=12345,40,0)+IF(Febrero!N7=123456,45,0)+IF(Febrero!N7=23,17,0)+IF(Febrero!N7=234,24,0)+IF(Febrero!N7=56,11,0)+IF(Febrero!N7=67,9,0)+IF(Febrero!N7=78,7,0)+IF(Febrero!N7=89,5,0)+IF(Febrero!N7=910,3,0)+IF(Febrero!N7=34,15,0)+IF(Febrero!N7=45,13,0)</f>
        <v>0</v>
      </c>
      <c r="O54" s="54">
        <f>IF(Febrero!O7=123,27,0)+IF(Febrero!O7=1,10,0)+IF(Febrero!O7=2,9,0)+IF(Febrero!O7=3,8,0)+IF(Febrero!O7=4,7,0)+IF(Febrero!O7=5,6,0)+IF(Febrero!O7=6,5,0)+IF(Febrero!O7=7,4,0)+IF(Febrero!O7=8,3,0)+IF(Febrero!O7=9,2,0)+IF(Febrero!O7=10,1,0)+IF(Febrero!O7=12,19,0)+IF(Febrero!O7=1234,34,0)+IF(Febrero!O7=12345,40,0)+IF(Febrero!O7=123456,45,0)+IF(Febrero!O7=23,17,0)+IF(Febrero!O7=234,24,0)+IF(Febrero!O7=56,11,0)+IF(Febrero!O7=67,9,0)+IF(Febrero!O7=78,7,0)+IF(Febrero!O7=89,5,0)+IF(Febrero!O7=910,3,0)+IF(Febrero!O7=34,15,0)+IF(Febrero!O7=45,13,0)</f>
        <v>0</v>
      </c>
      <c r="P54" s="54">
        <f>IF(Febrero!P7=123,27,0)+IF(Febrero!P7=1,10,0)+IF(Febrero!P7=2,9,0)+IF(Febrero!P7=3,8,0)+IF(Febrero!P7=4,7,0)+IF(Febrero!P7=5,6,0)+IF(Febrero!P7=6,5,0)+IF(Febrero!P7=7,4,0)+IF(Febrero!P7=8,3,0)+IF(Febrero!P7=9,2,0)+IF(Febrero!P7=10,1,0)+IF(Febrero!P7=12,19,0)+IF(Febrero!P7=1234,34,0)+IF(Febrero!P7=12345,40,0)+IF(Febrero!P7=123456,45,0)+IF(Febrero!P7=23,17,0)+IF(Febrero!P7=234,24,0)+IF(Febrero!P7=56,11,0)+IF(Febrero!P7=67,9,0)+IF(Febrero!P7=78,7,0)+IF(Febrero!P7=89,5,0)+IF(Febrero!P7=910,3,0)+IF(Febrero!P7=34,15,0)+IF(Febrero!P7=45,13,0)</f>
        <v>0</v>
      </c>
      <c r="Q54" s="54">
        <f>IF(Febrero!Q7=123,27,0)+IF(Febrero!Q7=1,10,0)+IF(Febrero!Q7=2,9,0)+IF(Febrero!Q7=3,8,0)+IF(Febrero!Q7=4,7,0)+IF(Febrero!Q7=5,6,0)+IF(Febrero!Q7=6,5,0)+IF(Febrero!Q7=7,4,0)+IF(Febrero!Q7=8,3,0)+IF(Febrero!Q7=9,2,0)+IF(Febrero!Q7=10,1,0)+IF(Febrero!Q7=12,19,0)+IF(Febrero!Q7=1234,34,0)+IF(Febrero!Q7=12345,40,0)+IF(Febrero!Q7=123456,45,0)+IF(Febrero!Q7=23,17,0)+IF(Febrero!Q7=234,24,0)+IF(Febrero!Q7=56,11,0)+IF(Febrero!Q7=67,9,0)+IF(Febrero!Q7=78,7,0)+IF(Febrero!Q7=89,5,0)+IF(Febrero!Q7=910,3,0)+IF(Febrero!Q7=34,15,0)+IF(Febrero!Q7=45,13,0)</f>
        <v>0</v>
      </c>
      <c r="R54" s="56"/>
      <c r="S54" s="56"/>
      <c r="T54" s="56"/>
    </row>
    <row r="55" spans="2:21">
      <c r="B55" s="58"/>
      <c r="C55" s="63"/>
      <c r="D55" s="54">
        <f>IF(Febrero!D8=123,27,0)+IF(Febrero!D8=1,10,0)+IF(Febrero!D8=2,9,0)+IF(Febrero!D8=3,8,0)+IF(Febrero!D8=4,7,0)+IF(Febrero!D8=5,6,0)+IF(Febrero!D8=6,5,0)+IF(Febrero!D8=7,4,0)+IF(Febrero!D8=8,3,0)+IF(Febrero!D8=9,2,0)+IF(Febrero!D8=10,1,0)+IF(Febrero!D8=12,19,0)+IF(Febrero!D8=1234,34,0)+IF(Febrero!D8=12345,40,0)+IF(Febrero!D8=123456,45,0)+IF(Febrero!D8=23,17,0)+IF(Febrero!D8=234,24,0)+IF(Febrero!D8=56,11,0)+IF(Febrero!D8=67,9,0)+IF(Febrero!D8=78,7,0)+IF(Febrero!D8=89,5,0)+IF(Febrero!D8=910,3,0)+IF(Febrero!D8=34,15,0)+IF(Febrero!D8=45,13,0)</f>
        <v>0</v>
      </c>
      <c r="E55" s="54">
        <f>IF(Febrero!E8=123,27,0)+IF(Febrero!E8=1,10,0)+IF(Febrero!E8=2,9,0)+IF(Febrero!E8=3,8,0)+IF(Febrero!E8=4,7,0)+IF(Febrero!E8=5,6,0)+IF(Febrero!E8=6,5,0)+IF(Febrero!E8=7,4,0)+IF(Febrero!E8=8,3,0)+IF(Febrero!E8=9,2,0)+IF(Febrero!E8=10,1,0)+IF(Febrero!E8=12,19,0)+IF(Febrero!E8=1234,34,0)+IF(Febrero!E8=12345,40,0)+IF(Febrero!E8=123456,45,0)+IF(Febrero!E8=23,17,0)+IF(Febrero!E8=234,24,0)+IF(Febrero!E8=56,11,0)+IF(Febrero!E8=67,9,0)+IF(Febrero!E8=78,7,0)+IF(Febrero!E8=89,5,0)+IF(Febrero!E8=910,3,0)+IF(Febrero!E8=34,15,0)+IF(Febrero!E8=45,13,0)</f>
        <v>0</v>
      </c>
      <c r="F55" s="54">
        <f>IF(Febrero!F8=123,27,0)+IF(Febrero!F8=1,10,0)+IF(Febrero!F8=2,9,0)+IF(Febrero!F8=3,8,0)+IF(Febrero!F8=4,7,0)+IF(Febrero!F8=5,6,0)+IF(Febrero!F8=6,5,0)+IF(Febrero!F8=7,4,0)+IF(Febrero!F8=8,3,0)+IF(Febrero!F8=9,2,0)+IF(Febrero!F8=10,1,0)+IF(Febrero!F8=12,19,0)+IF(Febrero!F8=1234,34,0)+IF(Febrero!F8=12345,40,0)+IF(Febrero!F8=123456,45,0)+IF(Febrero!F8=23,17,0)+IF(Febrero!F8=234,24,0)+IF(Febrero!F8=56,11,0)+IF(Febrero!F8=67,9,0)+IF(Febrero!F8=78,7,0)+IF(Febrero!F8=89,5,0)+IF(Febrero!F8=910,3,0)+IF(Febrero!F8=34,15,0)+IF(Febrero!F8=45,13,0)</f>
        <v>0</v>
      </c>
      <c r="G55" s="54">
        <f>IF(Febrero!G8=123,27,0)+IF(Febrero!G8=1,10,0)+IF(Febrero!G8=2,9,0)+IF(Febrero!G8=3,8,0)+IF(Febrero!G8=4,7,0)+IF(Febrero!G8=5,6,0)+IF(Febrero!G8=6,5,0)+IF(Febrero!G8=7,4,0)+IF(Febrero!G8=8,3,0)+IF(Febrero!G8=9,2,0)+IF(Febrero!G8=10,1,0)+IF(Febrero!G8=12,19,0)+IF(Febrero!G8=1234,34,0)+IF(Febrero!G8=12345,40,0)+IF(Febrero!G8=123456,45,0)+IF(Febrero!G8=23,17,0)+IF(Febrero!G8=234,24,0)+IF(Febrero!G8=56,11,0)+IF(Febrero!G8=67,9,0)+IF(Febrero!G8=78,7,0)+IF(Febrero!G8=89,5,0)+IF(Febrero!G8=910,3,0)+IF(Febrero!G8=34,15,0)+IF(Febrero!G8=45,13,0)</f>
        <v>0</v>
      </c>
      <c r="H55" s="54">
        <f>IF(Febrero!H8=123,27,0)+IF(Febrero!H8=1,10,0)+IF(Febrero!H8=2,9,0)+IF(Febrero!H8=3,8,0)+IF(Febrero!H8=4,7,0)+IF(Febrero!H8=5,6,0)+IF(Febrero!H8=6,5,0)+IF(Febrero!H8=7,4,0)+IF(Febrero!H8=8,3,0)+IF(Febrero!H8=9,2,0)+IF(Febrero!H8=10,1,0)+IF(Febrero!H8=12,19,0)+IF(Febrero!H8=1234,34,0)+IF(Febrero!H8=12345,40,0)+IF(Febrero!H8=123456,45,0)+IF(Febrero!H8=23,17,0)+IF(Febrero!H8=234,24,0)+IF(Febrero!H8=56,11,0)+IF(Febrero!H8=67,9,0)+IF(Febrero!H8=78,7,0)+IF(Febrero!H8=89,5,0)+IF(Febrero!H8=910,3,0)+IF(Febrero!H8=34,15,0)+IF(Febrero!H8=45,13,0)</f>
        <v>0</v>
      </c>
      <c r="I55" s="54">
        <f>IF(Febrero!I8=123,27,0)+IF(Febrero!I8=1,10,0)+IF(Febrero!I8=2,9,0)+IF(Febrero!I8=3,8,0)+IF(Febrero!I8=4,7,0)+IF(Febrero!I8=5,6,0)+IF(Febrero!I8=6,5,0)+IF(Febrero!I8=7,4,0)+IF(Febrero!I8=8,3,0)+IF(Febrero!I8=9,2,0)+IF(Febrero!I8=10,1,0)+IF(Febrero!I8=12,19,0)+IF(Febrero!I8=1234,34,0)+IF(Febrero!I8=12345,40,0)+IF(Febrero!I8=123456,45,0)+IF(Febrero!I8=23,17,0)+IF(Febrero!I8=234,24,0)+IF(Febrero!I8=56,11,0)+IF(Febrero!I8=67,9,0)+IF(Febrero!I8=78,7,0)+IF(Febrero!I8=89,5,0)+IF(Febrero!I8=910,3,0)+IF(Febrero!I8=34,15,0)+IF(Febrero!I8=45,13,0)</f>
        <v>0</v>
      </c>
      <c r="J55" s="54">
        <f>IF(Febrero!J8=123,27,0)+IF(Febrero!J8=1,10,0)+IF(Febrero!J8=2,9,0)+IF(Febrero!J8=3,8,0)+IF(Febrero!J8=4,7,0)+IF(Febrero!J8=5,6,0)+IF(Febrero!J8=6,5,0)+IF(Febrero!J8=7,4,0)+IF(Febrero!J8=8,3,0)+IF(Febrero!J8=9,2,0)+IF(Febrero!J8=10,1,0)+IF(Febrero!J8=12,19,0)+IF(Febrero!J8=1234,34,0)+IF(Febrero!J8=12345,40,0)+IF(Febrero!J8=123456,45,0)+IF(Febrero!J8=23,17,0)+IF(Febrero!J8=234,24,0)+IF(Febrero!J8=56,11,0)+IF(Febrero!J8=67,9,0)+IF(Febrero!J8=78,7,0)+IF(Febrero!J8=89,5,0)+IF(Febrero!J8=910,3,0)+IF(Febrero!J8=34,15,0)+IF(Febrero!J8=45,13,0)</f>
        <v>0</v>
      </c>
      <c r="K55" s="54">
        <f>IF(Febrero!K8=123,27,0)+IF(Febrero!K8=1,10,0)+IF(Febrero!K8=2,9,0)+IF(Febrero!K8=3,8,0)+IF(Febrero!K8=4,7,0)+IF(Febrero!K8=5,6,0)+IF(Febrero!K8=6,5,0)+IF(Febrero!K8=7,4,0)+IF(Febrero!K8=8,3,0)+IF(Febrero!K8=9,2,0)+IF(Febrero!K8=10,1,0)+IF(Febrero!K8=12,19,0)+IF(Febrero!K8=1234,34,0)+IF(Febrero!K8=12345,40,0)+IF(Febrero!K8=123456,45,0)+IF(Febrero!K8=23,17,0)+IF(Febrero!K8=234,24,0)+IF(Febrero!K8=56,11,0)+IF(Febrero!K8=67,9,0)+IF(Febrero!K8=78,7,0)+IF(Febrero!K8=89,5,0)+IF(Febrero!K8=910,3,0)+IF(Febrero!K8=34,15,0)+IF(Febrero!K8=45,13,0)</f>
        <v>0</v>
      </c>
      <c r="L55" s="54">
        <f>IF(Febrero!L8=123,27,0)+IF(Febrero!L8=1,10,0)+IF(Febrero!L8=2,9,0)+IF(Febrero!L8=3,8,0)+IF(Febrero!L8=4,7,0)+IF(Febrero!L8=5,6,0)+IF(Febrero!L8=6,5,0)+IF(Febrero!L8=7,4,0)+IF(Febrero!L8=8,3,0)+IF(Febrero!L8=9,2,0)+IF(Febrero!L8=10,1,0)+IF(Febrero!L8=12,19,0)+IF(Febrero!L8=1234,34,0)+IF(Febrero!L8=12345,40,0)+IF(Febrero!L8=123456,45,0)+IF(Febrero!L8=23,17,0)+IF(Febrero!L8=234,24,0)+IF(Febrero!L8=56,11,0)+IF(Febrero!L8=67,9,0)+IF(Febrero!L8=78,7,0)+IF(Febrero!L8=89,5,0)+IF(Febrero!L8=910,3,0)+IF(Febrero!L8=34,15,0)+IF(Febrero!L8=45,13,0)</f>
        <v>0</v>
      </c>
      <c r="M55" s="54">
        <f>IF(Febrero!M8=123,27,0)+IF(Febrero!M8=1,10,0)+IF(Febrero!M8=2,9,0)+IF(Febrero!M8=3,8,0)+IF(Febrero!M8=4,7,0)+IF(Febrero!M8=5,6,0)+IF(Febrero!M8=6,5,0)+IF(Febrero!M8=7,4,0)+IF(Febrero!M8=8,3,0)+IF(Febrero!M8=9,2,0)+IF(Febrero!M8=10,1,0)+IF(Febrero!M8=12,19,0)+IF(Febrero!M8=1234,34,0)+IF(Febrero!M8=12345,40,0)+IF(Febrero!M8=123456,45,0)+IF(Febrero!M8=23,17,0)+IF(Febrero!M8=234,24,0)+IF(Febrero!M8=56,11,0)+IF(Febrero!M8=67,9,0)+IF(Febrero!M8=78,7,0)+IF(Febrero!M8=89,5,0)+IF(Febrero!M8=910,3,0)+IF(Febrero!M8=34,15,0)+IF(Febrero!M8=45,13,0)</f>
        <v>0</v>
      </c>
      <c r="N55" s="54">
        <f>IF(Febrero!N8=123,27,0)+IF(Febrero!N8=1,10,0)+IF(Febrero!N8=2,9,0)+IF(Febrero!N8=3,8,0)+IF(Febrero!N8=4,7,0)+IF(Febrero!N8=5,6,0)+IF(Febrero!N8=6,5,0)+IF(Febrero!N8=7,4,0)+IF(Febrero!N8=8,3,0)+IF(Febrero!N8=9,2,0)+IF(Febrero!N8=10,1,0)+IF(Febrero!N8=12,19,0)+IF(Febrero!N8=1234,34,0)+IF(Febrero!N8=12345,40,0)+IF(Febrero!N8=123456,45,0)+IF(Febrero!N8=23,17,0)+IF(Febrero!N8=234,24,0)+IF(Febrero!N8=56,11,0)+IF(Febrero!N8=67,9,0)+IF(Febrero!N8=78,7,0)+IF(Febrero!N8=89,5,0)+IF(Febrero!N8=910,3,0)+IF(Febrero!N8=34,15,0)+IF(Febrero!N8=45,13,0)</f>
        <v>0</v>
      </c>
      <c r="O55" s="54">
        <f>IF(Febrero!O8=123,27,0)+IF(Febrero!O8=1,10,0)+IF(Febrero!O8=2,9,0)+IF(Febrero!O8=3,8,0)+IF(Febrero!O8=4,7,0)+IF(Febrero!O8=5,6,0)+IF(Febrero!O8=6,5,0)+IF(Febrero!O8=7,4,0)+IF(Febrero!O8=8,3,0)+IF(Febrero!O8=9,2,0)+IF(Febrero!O8=10,1,0)+IF(Febrero!O8=12,19,0)+IF(Febrero!O8=1234,34,0)+IF(Febrero!O8=12345,40,0)+IF(Febrero!O8=123456,45,0)+IF(Febrero!O8=23,17,0)+IF(Febrero!O8=234,24,0)+IF(Febrero!O8=56,11,0)+IF(Febrero!O8=67,9,0)+IF(Febrero!O8=78,7,0)+IF(Febrero!O8=89,5,0)+IF(Febrero!O8=910,3,0)+IF(Febrero!O8=34,15,0)+IF(Febrero!O8=45,13,0)</f>
        <v>0</v>
      </c>
      <c r="P55" s="54">
        <f>IF(Febrero!P8=123,27,0)+IF(Febrero!P8=1,10,0)+IF(Febrero!P8=2,9,0)+IF(Febrero!P8=3,8,0)+IF(Febrero!P8=4,7,0)+IF(Febrero!P8=5,6,0)+IF(Febrero!P8=6,5,0)+IF(Febrero!P8=7,4,0)+IF(Febrero!P8=8,3,0)+IF(Febrero!P8=9,2,0)+IF(Febrero!P8=10,1,0)+IF(Febrero!P8=12,19,0)+IF(Febrero!P8=1234,34,0)+IF(Febrero!P8=12345,40,0)+IF(Febrero!P8=123456,45,0)+IF(Febrero!P8=23,17,0)+IF(Febrero!P8=234,24,0)+IF(Febrero!P8=56,11,0)+IF(Febrero!P8=67,9,0)+IF(Febrero!P8=78,7,0)+IF(Febrero!P8=89,5,0)+IF(Febrero!P8=910,3,0)+IF(Febrero!P8=34,15,0)+IF(Febrero!P8=45,13,0)</f>
        <v>0</v>
      </c>
      <c r="Q55" s="54">
        <f>IF(Febrero!Q8=123,27,0)+IF(Febrero!Q8=1,10,0)+IF(Febrero!Q8=2,9,0)+IF(Febrero!Q8=3,8,0)+IF(Febrero!Q8=4,7,0)+IF(Febrero!Q8=5,6,0)+IF(Febrero!Q8=6,5,0)+IF(Febrero!Q8=7,4,0)+IF(Febrero!Q8=8,3,0)+IF(Febrero!Q8=9,2,0)+IF(Febrero!Q8=10,1,0)+IF(Febrero!Q8=12,19,0)+IF(Febrero!Q8=1234,34,0)+IF(Febrero!Q8=12345,40,0)+IF(Febrero!Q8=123456,45,0)+IF(Febrero!Q8=23,17,0)+IF(Febrero!Q8=234,24,0)+IF(Febrero!Q8=56,11,0)+IF(Febrero!Q8=67,9,0)+IF(Febrero!Q8=78,7,0)+IF(Febrero!Q8=89,5,0)+IF(Febrero!Q8=910,3,0)+IF(Febrero!Q8=34,15,0)+IF(Febrero!Q8=45,13,0)</f>
        <v>0</v>
      </c>
    </row>
    <row r="56" spans="2:21">
      <c r="B56" s="58"/>
      <c r="C56" s="63"/>
      <c r="D56" s="54">
        <f>IF(Febrero!D9=123,27,0)+IF(Febrero!D9=1,10,0)+IF(Febrero!D9=2,9,0)+IF(Febrero!D9=3,8,0)+IF(Febrero!D9=4,7,0)+IF(Febrero!D9=5,6,0)+IF(Febrero!D9=6,5,0)+IF(Febrero!D9=7,4,0)+IF(Febrero!D9=8,3,0)+IF(Febrero!D9=9,2,0)+IF(Febrero!D9=10,1,0)+IF(Febrero!D9=12,19,0)+IF(Febrero!D9=1234,34,0)+IF(Febrero!D9=12345,40,0)+IF(Febrero!D9=123456,45,0)+IF(Febrero!D9=23,17,0)+IF(Febrero!D9=234,24,0)+IF(Febrero!D9=56,11,0)+IF(Febrero!D9=67,9,0)+IF(Febrero!D9=78,7,0)+IF(Febrero!D9=89,5,0)+IF(Febrero!D9=910,3,0)+IF(Febrero!D9=34,15,0)+IF(Febrero!D9=45,13,0)</f>
        <v>0</v>
      </c>
      <c r="E56" s="54">
        <f>IF(Febrero!E9=123,27,0)+IF(Febrero!E9=1,10,0)+IF(Febrero!E9=2,9,0)+IF(Febrero!E9=3,8,0)+IF(Febrero!E9=4,7,0)+IF(Febrero!E9=5,6,0)+IF(Febrero!E9=6,5,0)+IF(Febrero!E9=7,4,0)+IF(Febrero!E9=8,3,0)+IF(Febrero!E9=9,2,0)+IF(Febrero!E9=10,1,0)+IF(Febrero!E9=12,19,0)+IF(Febrero!E9=1234,34,0)+IF(Febrero!E9=12345,40,0)+IF(Febrero!E9=123456,45,0)+IF(Febrero!E9=23,17,0)+IF(Febrero!E9=234,24,0)+IF(Febrero!E9=56,11,0)+IF(Febrero!E9=67,9,0)+IF(Febrero!E9=78,7,0)+IF(Febrero!E9=89,5,0)+IF(Febrero!E9=910,3,0)+IF(Febrero!E9=34,15,0)+IF(Febrero!E9=45,13,0)</f>
        <v>0</v>
      </c>
      <c r="F56" s="54">
        <f>IF(Febrero!F9=123,27,0)+IF(Febrero!F9=1,10,0)+IF(Febrero!F9=2,9,0)+IF(Febrero!F9=3,8,0)+IF(Febrero!F9=4,7,0)+IF(Febrero!F9=5,6,0)+IF(Febrero!F9=6,5,0)+IF(Febrero!F9=7,4,0)+IF(Febrero!F9=8,3,0)+IF(Febrero!F9=9,2,0)+IF(Febrero!F9=10,1,0)+IF(Febrero!F9=12,19,0)+IF(Febrero!F9=1234,34,0)+IF(Febrero!F9=12345,40,0)+IF(Febrero!F9=123456,45,0)+IF(Febrero!F9=23,17,0)+IF(Febrero!F9=234,24,0)+IF(Febrero!F9=56,11,0)+IF(Febrero!F9=67,9,0)+IF(Febrero!F9=78,7,0)+IF(Febrero!F9=89,5,0)+IF(Febrero!F9=910,3,0)+IF(Febrero!F9=34,15,0)+IF(Febrero!F9=45,13,0)</f>
        <v>0</v>
      </c>
      <c r="G56" s="54">
        <f>IF(Febrero!G9=123,27,0)+IF(Febrero!G9=1,10,0)+IF(Febrero!G9=2,9,0)+IF(Febrero!G9=3,8,0)+IF(Febrero!G9=4,7,0)+IF(Febrero!G9=5,6,0)+IF(Febrero!G9=6,5,0)+IF(Febrero!G9=7,4,0)+IF(Febrero!G9=8,3,0)+IF(Febrero!G9=9,2,0)+IF(Febrero!G9=10,1,0)+IF(Febrero!G9=12,19,0)+IF(Febrero!G9=1234,34,0)+IF(Febrero!G9=12345,40,0)+IF(Febrero!G9=123456,45,0)+IF(Febrero!G9=23,17,0)+IF(Febrero!G9=234,24,0)+IF(Febrero!G9=56,11,0)+IF(Febrero!G9=67,9,0)+IF(Febrero!G9=78,7,0)+IF(Febrero!G9=89,5,0)+IF(Febrero!G9=910,3,0)+IF(Febrero!G9=34,15,0)+IF(Febrero!G9=45,13,0)</f>
        <v>0</v>
      </c>
      <c r="H56" s="54">
        <f>IF(Febrero!H9=123,27,0)+IF(Febrero!H9=1,10,0)+IF(Febrero!H9=2,9,0)+IF(Febrero!H9=3,8,0)+IF(Febrero!H9=4,7,0)+IF(Febrero!H9=5,6,0)+IF(Febrero!H9=6,5,0)+IF(Febrero!H9=7,4,0)+IF(Febrero!H9=8,3,0)+IF(Febrero!H9=9,2,0)+IF(Febrero!H9=10,1,0)+IF(Febrero!H9=12,19,0)+IF(Febrero!H9=1234,34,0)+IF(Febrero!H9=12345,40,0)+IF(Febrero!H9=123456,45,0)+IF(Febrero!H9=23,17,0)+IF(Febrero!H9=234,24,0)+IF(Febrero!H9=56,11,0)+IF(Febrero!H9=67,9,0)+IF(Febrero!H9=78,7,0)+IF(Febrero!H9=89,5,0)+IF(Febrero!H9=910,3,0)+IF(Febrero!H9=34,15,0)+IF(Febrero!H9=45,13,0)</f>
        <v>0</v>
      </c>
      <c r="I56" s="54">
        <f>IF(Febrero!I9=123,27,0)+IF(Febrero!I9=1,10,0)+IF(Febrero!I9=2,9,0)+IF(Febrero!I9=3,8,0)+IF(Febrero!I9=4,7,0)+IF(Febrero!I9=5,6,0)+IF(Febrero!I9=6,5,0)+IF(Febrero!I9=7,4,0)+IF(Febrero!I9=8,3,0)+IF(Febrero!I9=9,2,0)+IF(Febrero!I9=10,1,0)+IF(Febrero!I9=12,19,0)+IF(Febrero!I9=1234,34,0)+IF(Febrero!I9=12345,40,0)+IF(Febrero!I9=123456,45,0)+IF(Febrero!I9=23,17,0)+IF(Febrero!I9=234,24,0)+IF(Febrero!I9=56,11,0)+IF(Febrero!I9=67,9,0)+IF(Febrero!I9=78,7,0)+IF(Febrero!I9=89,5,0)+IF(Febrero!I9=910,3,0)+IF(Febrero!I9=34,15,0)+IF(Febrero!I9=45,13,0)</f>
        <v>0</v>
      </c>
      <c r="J56" s="54">
        <f>IF(Febrero!J9=123,27,0)+IF(Febrero!J9=1,10,0)+IF(Febrero!J9=2,9,0)+IF(Febrero!J9=3,8,0)+IF(Febrero!J9=4,7,0)+IF(Febrero!J9=5,6,0)+IF(Febrero!J9=6,5,0)+IF(Febrero!J9=7,4,0)+IF(Febrero!J9=8,3,0)+IF(Febrero!J9=9,2,0)+IF(Febrero!J9=10,1,0)+IF(Febrero!J9=12,19,0)+IF(Febrero!J9=1234,34,0)+IF(Febrero!J9=12345,40,0)+IF(Febrero!J9=123456,45,0)+IF(Febrero!J9=23,17,0)+IF(Febrero!J9=234,24,0)+IF(Febrero!J9=56,11,0)+IF(Febrero!J9=67,9,0)+IF(Febrero!J9=78,7,0)+IF(Febrero!J9=89,5,0)+IF(Febrero!J9=910,3,0)+IF(Febrero!J9=34,15,0)+IF(Febrero!J9=45,13,0)</f>
        <v>0</v>
      </c>
      <c r="K56" s="54">
        <f>IF(Febrero!K9=123,27,0)+IF(Febrero!K9=1,10,0)+IF(Febrero!K9=2,9,0)+IF(Febrero!K9=3,8,0)+IF(Febrero!K9=4,7,0)+IF(Febrero!K9=5,6,0)+IF(Febrero!K9=6,5,0)+IF(Febrero!K9=7,4,0)+IF(Febrero!K9=8,3,0)+IF(Febrero!K9=9,2,0)+IF(Febrero!K9=10,1,0)+IF(Febrero!K9=12,19,0)+IF(Febrero!K9=1234,34,0)+IF(Febrero!K9=12345,40,0)+IF(Febrero!K9=123456,45,0)+IF(Febrero!K9=23,17,0)+IF(Febrero!K9=234,24,0)+IF(Febrero!K9=56,11,0)+IF(Febrero!K9=67,9,0)+IF(Febrero!K9=78,7,0)+IF(Febrero!K9=89,5,0)+IF(Febrero!K9=910,3,0)+IF(Febrero!K9=34,15,0)+IF(Febrero!K9=45,13,0)</f>
        <v>0</v>
      </c>
      <c r="L56" s="54">
        <f>IF(Febrero!L9=123,27,0)+IF(Febrero!L9=1,10,0)+IF(Febrero!L9=2,9,0)+IF(Febrero!L9=3,8,0)+IF(Febrero!L9=4,7,0)+IF(Febrero!L9=5,6,0)+IF(Febrero!L9=6,5,0)+IF(Febrero!L9=7,4,0)+IF(Febrero!L9=8,3,0)+IF(Febrero!L9=9,2,0)+IF(Febrero!L9=10,1,0)+IF(Febrero!L9=12,19,0)+IF(Febrero!L9=1234,34,0)+IF(Febrero!L9=12345,40,0)+IF(Febrero!L9=123456,45,0)+IF(Febrero!L9=23,17,0)+IF(Febrero!L9=234,24,0)+IF(Febrero!L9=56,11,0)+IF(Febrero!L9=67,9,0)+IF(Febrero!L9=78,7,0)+IF(Febrero!L9=89,5,0)+IF(Febrero!L9=910,3,0)+IF(Febrero!L9=34,15,0)+IF(Febrero!L9=45,13,0)</f>
        <v>0</v>
      </c>
      <c r="M56" s="54">
        <f>IF(Febrero!M9=123,27,0)+IF(Febrero!M9=1,10,0)+IF(Febrero!M9=2,9,0)+IF(Febrero!M9=3,8,0)+IF(Febrero!M9=4,7,0)+IF(Febrero!M9=5,6,0)+IF(Febrero!M9=6,5,0)+IF(Febrero!M9=7,4,0)+IF(Febrero!M9=8,3,0)+IF(Febrero!M9=9,2,0)+IF(Febrero!M9=10,1,0)+IF(Febrero!M9=12,19,0)+IF(Febrero!M9=1234,34,0)+IF(Febrero!M9=12345,40,0)+IF(Febrero!M9=123456,45,0)+IF(Febrero!M9=23,17,0)+IF(Febrero!M9=234,24,0)+IF(Febrero!M9=56,11,0)+IF(Febrero!M9=67,9,0)+IF(Febrero!M9=78,7,0)+IF(Febrero!M9=89,5,0)+IF(Febrero!M9=910,3,0)+IF(Febrero!M9=34,15,0)+IF(Febrero!M9=45,13,0)</f>
        <v>0</v>
      </c>
      <c r="N56" s="54">
        <f>IF(Febrero!N9=123,27,0)+IF(Febrero!N9=1,10,0)+IF(Febrero!N9=2,9,0)+IF(Febrero!N9=3,8,0)+IF(Febrero!N9=4,7,0)+IF(Febrero!N9=5,6,0)+IF(Febrero!N9=6,5,0)+IF(Febrero!N9=7,4,0)+IF(Febrero!N9=8,3,0)+IF(Febrero!N9=9,2,0)+IF(Febrero!N9=10,1,0)+IF(Febrero!N9=12,19,0)+IF(Febrero!N9=1234,34,0)+IF(Febrero!N9=12345,40,0)+IF(Febrero!N9=123456,45,0)+IF(Febrero!N9=23,17,0)+IF(Febrero!N9=234,24,0)+IF(Febrero!N9=56,11,0)+IF(Febrero!N9=67,9,0)+IF(Febrero!N9=78,7,0)+IF(Febrero!N9=89,5,0)+IF(Febrero!N9=910,3,0)+IF(Febrero!N9=34,15,0)+IF(Febrero!N9=45,13,0)</f>
        <v>0</v>
      </c>
      <c r="O56" s="54">
        <f>IF(Febrero!O9=123,27,0)+IF(Febrero!O9=1,10,0)+IF(Febrero!O9=2,9,0)+IF(Febrero!O9=3,8,0)+IF(Febrero!O9=4,7,0)+IF(Febrero!O9=5,6,0)+IF(Febrero!O9=6,5,0)+IF(Febrero!O9=7,4,0)+IF(Febrero!O9=8,3,0)+IF(Febrero!O9=9,2,0)+IF(Febrero!O9=10,1,0)+IF(Febrero!O9=12,19,0)+IF(Febrero!O9=1234,34,0)+IF(Febrero!O9=12345,40,0)+IF(Febrero!O9=123456,45,0)+IF(Febrero!O9=23,17,0)+IF(Febrero!O9=234,24,0)+IF(Febrero!O9=56,11,0)+IF(Febrero!O9=67,9,0)+IF(Febrero!O9=78,7,0)+IF(Febrero!O9=89,5,0)+IF(Febrero!O9=910,3,0)+IF(Febrero!O9=34,15,0)+IF(Febrero!O9=45,13,0)</f>
        <v>0</v>
      </c>
      <c r="P56" s="54">
        <f>IF(Febrero!P9=123,27,0)+IF(Febrero!P9=1,10,0)+IF(Febrero!P9=2,9,0)+IF(Febrero!P9=3,8,0)+IF(Febrero!P9=4,7,0)+IF(Febrero!P9=5,6,0)+IF(Febrero!P9=6,5,0)+IF(Febrero!P9=7,4,0)+IF(Febrero!P9=8,3,0)+IF(Febrero!P9=9,2,0)+IF(Febrero!P9=10,1,0)+IF(Febrero!P9=12,19,0)+IF(Febrero!P9=1234,34,0)+IF(Febrero!P9=12345,40,0)+IF(Febrero!P9=123456,45,0)+IF(Febrero!P9=23,17,0)+IF(Febrero!P9=234,24,0)+IF(Febrero!P9=56,11,0)+IF(Febrero!P9=67,9,0)+IF(Febrero!P9=78,7,0)+IF(Febrero!P9=89,5,0)+IF(Febrero!P9=910,3,0)+IF(Febrero!P9=34,15,0)+IF(Febrero!P9=45,13,0)</f>
        <v>0</v>
      </c>
      <c r="Q56" s="54">
        <f>IF(Febrero!Q9=123,27,0)+IF(Febrero!Q9=1,10,0)+IF(Febrero!Q9=2,9,0)+IF(Febrero!Q9=3,8,0)+IF(Febrero!Q9=4,7,0)+IF(Febrero!Q9=5,6,0)+IF(Febrero!Q9=6,5,0)+IF(Febrero!Q9=7,4,0)+IF(Febrero!Q9=8,3,0)+IF(Febrero!Q9=9,2,0)+IF(Febrero!Q9=10,1,0)+IF(Febrero!Q9=12,19,0)+IF(Febrero!Q9=1234,34,0)+IF(Febrero!Q9=12345,40,0)+IF(Febrero!Q9=123456,45,0)+IF(Febrero!Q9=23,17,0)+IF(Febrero!Q9=234,24,0)+IF(Febrero!Q9=56,11,0)+IF(Febrero!Q9=67,9,0)+IF(Febrero!Q9=78,7,0)+IF(Febrero!Q9=89,5,0)+IF(Febrero!Q9=910,3,0)+IF(Febrero!Q9=34,15,0)+IF(Febrero!Q9=45,13,0)</f>
        <v>0</v>
      </c>
    </row>
    <row r="57" spans="2:21">
      <c r="B57" s="58"/>
      <c r="C57" s="63"/>
      <c r="D57" s="54">
        <f>IF(Febrero!D10=123,27,0)+IF(Febrero!D10=1,10,0)+IF(Febrero!D10=2,9,0)+IF(Febrero!D10=3,8,0)+IF(Febrero!D10=4,7,0)+IF(Febrero!D10=5,6,0)+IF(Febrero!D10=6,5,0)+IF(Febrero!D10=7,4,0)+IF(Febrero!D10=8,3,0)+IF(Febrero!D10=9,2,0)+IF(Febrero!D10=10,1,0)+IF(Febrero!D10=12,19,0)+IF(Febrero!D10=1234,34,0)+IF(Febrero!D10=12345,40,0)+IF(Febrero!D10=123456,45,0)+IF(Febrero!D10=23,17,0)+IF(Febrero!D10=234,24,0)+IF(Febrero!D10=56,11,0)+IF(Febrero!D10=67,9,0)+IF(Febrero!D10=78,7,0)+IF(Febrero!D10=89,5,0)+IF(Febrero!D10=910,3,0)+IF(Febrero!D10=34,15,0)+IF(Febrero!D10=45,13,0)</f>
        <v>0</v>
      </c>
      <c r="E57" s="54">
        <f>IF(Febrero!E10=123,27,0)+IF(Febrero!E10=1,10,0)+IF(Febrero!E10=2,9,0)+IF(Febrero!E10=3,8,0)+IF(Febrero!E10=4,7,0)+IF(Febrero!E10=5,6,0)+IF(Febrero!E10=6,5,0)+IF(Febrero!E10=7,4,0)+IF(Febrero!E10=8,3,0)+IF(Febrero!E10=9,2,0)+IF(Febrero!E10=10,1,0)+IF(Febrero!E10=12,19,0)+IF(Febrero!E10=1234,34,0)+IF(Febrero!E10=12345,40,0)+IF(Febrero!E10=123456,45,0)+IF(Febrero!E10=23,17,0)+IF(Febrero!E10=234,24,0)+IF(Febrero!E10=56,11,0)+IF(Febrero!E10=67,9,0)+IF(Febrero!E10=78,7,0)+IF(Febrero!E10=89,5,0)+IF(Febrero!E10=910,3,0)+IF(Febrero!E10=34,15,0)+IF(Febrero!E10=45,13,0)</f>
        <v>0</v>
      </c>
      <c r="F57" s="54">
        <f>IF(Febrero!F10=123,27,0)+IF(Febrero!F10=1,10,0)+IF(Febrero!F10=2,9,0)+IF(Febrero!F10=3,8,0)+IF(Febrero!F10=4,7,0)+IF(Febrero!F10=5,6,0)+IF(Febrero!F10=6,5,0)+IF(Febrero!F10=7,4,0)+IF(Febrero!F10=8,3,0)+IF(Febrero!F10=9,2,0)+IF(Febrero!F10=10,1,0)+IF(Febrero!F10=12,19,0)+IF(Febrero!F10=1234,34,0)+IF(Febrero!F10=12345,40,0)+IF(Febrero!F10=123456,45,0)+IF(Febrero!F10=23,17,0)+IF(Febrero!F10=234,24,0)+IF(Febrero!F10=56,11,0)+IF(Febrero!F10=67,9,0)+IF(Febrero!F10=78,7,0)+IF(Febrero!F10=89,5,0)+IF(Febrero!F10=910,3,0)+IF(Febrero!F10=34,15,0)+IF(Febrero!F10=45,13,0)</f>
        <v>0</v>
      </c>
      <c r="G57" s="54">
        <f>IF(Febrero!G10=123,27,0)+IF(Febrero!G10=1,10,0)+IF(Febrero!G10=2,9,0)+IF(Febrero!G10=3,8,0)+IF(Febrero!G10=4,7,0)+IF(Febrero!G10=5,6,0)+IF(Febrero!G10=6,5,0)+IF(Febrero!G10=7,4,0)+IF(Febrero!G10=8,3,0)+IF(Febrero!G10=9,2,0)+IF(Febrero!G10=10,1,0)+IF(Febrero!G10=12,19,0)+IF(Febrero!G10=1234,34,0)+IF(Febrero!G10=12345,40,0)+IF(Febrero!G10=123456,45,0)+IF(Febrero!G10=23,17,0)+IF(Febrero!G10=234,24,0)+IF(Febrero!G10=56,11,0)+IF(Febrero!G10=67,9,0)+IF(Febrero!G10=78,7,0)+IF(Febrero!G10=89,5,0)+IF(Febrero!G10=910,3,0)+IF(Febrero!G10=34,15,0)+IF(Febrero!G10=45,13,0)</f>
        <v>0</v>
      </c>
      <c r="H57" s="54">
        <f>IF(Febrero!H10=123,27,0)+IF(Febrero!H10=1,10,0)+IF(Febrero!H10=2,9,0)+IF(Febrero!H10=3,8,0)+IF(Febrero!H10=4,7,0)+IF(Febrero!H10=5,6,0)+IF(Febrero!H10=6,5,0)+IF(Febrero!H10=7,4,0)+IF(Febrero!H10=8,3,0)+IF(Febrero!H10=9,2,0)+IF(Febrero!H10=10,1,0)+IF(Febrero!H10=12,19,0)+IF(Febrero!H10=1234,34,0)+IF(Febrero!H10=12345,40,0)+IF(Febrero!H10=123456,45,0)+IF(Febrero!H10=23,17,0)+IF(Febrero!H10=234,24,0)+IF(Febrero!H10=56,11,0)+IF(Febrero!H10=67,9,0)+IF(Febrero!H10=78,7,0)+IF(Febrero!H10=89,5,0)+IF(Febrero!H10=910,3,0)+IF(Febrero!H10=34,15,0)+IF(Febrero!H10=45,13,0)</f>
        <v>0</v>
      </c>
      <c r="I57" s="54">
        <f>IF(Febrero!I10=123,27,0)+IF(Febrero!I10=1,10,0)+IF(Febrero!I10=2,9,0)+IF(Febrero!I10=3,8,0)+IF(Febrero!I10=4,7,0)+IF(Febrero!I10=5,6,0)+IF(Febrero!I10=6,5,0)+IF(Febrero!I10=7,4,0)+IF(Febrero!I10=8,3,0)+IF(Febrero!I10=9,2,0)+IF(Febrero!I10=10,1,0)+IF(Febrero!I10=12,19,0)+IF(Febrero!I10=1234,34,0)+IF(Febrero!I10=12345,40,0)+IF(Febrero!I10=123456,45,0)+IF(Febrero!I10=23,17,0)+IF(Febrero!I10=234,24,0)+IF(Febrero!I10=56,11,0)+IF(Febrero!I10=67,9,0)+IF(Febrero!I10=78,7,0)+IF(Febrero!I10=89,5,0)+IF(Febrero!I10=910,3,0)+IF(Febrero!I10=34,15,0)+IF(Febrero!I10=45,13,0)</f>
        <v>0</v>
      </c>
      <c r="J57" s="54">
        <f>IF(Febrero!J10=123,27,0)+IF(Febrero!J10=1,10,0)+IF(Febrero!J10=2,9,0)+IF(Febrero!J10=3,8,0)+IF(Febrero!J10=4,7,0)+IF(Febrero!J10=5,6,0)+IF(Febrero!J10=6,5,0)+IF(Febrero!J10=7,4,0)+IF(Febrero!J10=8,3,0)+IF(Febrero!J10=9,2,0)+IF(Febrero!J10=10,1,0)+IF(Febrero!J10=12,19,0)+IF(Febrero!J10=1234,34,0)+IF(Febrero!J10=12345,40,0)+IF(Febrero!J10=123456,45,0)+IF(Febrero!J10=23,17,0)+IF(Febrero!J10=234,24,0)+IF(Febrero!J10=56,11,0)+IF(Febrero!J10=67,9,0)+IF(Febrero!J10=78,7,0)+IF(Febrero!J10=89,5,0)+IF(Febrero!J10=910,3,0)+IF(Febrero!J10=34,15,0)+IF(Febrero!J10=45,13,0)</f>
        <v>0</v>
      </c>
      <c r="K57" s="54">
        <f>IF(Febrero!K10=123,27,0)+IF(Febrero!K10=1,10,0)+IF(Febrero!K10=2,9,0)+IF(Febrero!K10=3,8,0)+IF(Febrero!K10=4,7,0)+IF(Febrero!K10=5,6,0)+IF(Febrero!K10=6,5,0)+IF(Febrero!K10=7,4,0)+IF(Febrero!K10=8,3,0)+IF(Febrero!K10=9,2,0)+IF(Febrero!K10=10,1,0)+IF(Febrero!K10=12,19,0)+IF(Febrero!K10=1234,34,0)+IF(Febrero!K10=12345,40,0)+IF(Febrero!K10=123456,45,0)+IF(Febrero!K10=23,17,0)+IF(Febrero!K10=234,24,0)+IF(Febrero!K10=56,11,0)+IF(Febrero!K10=67,9,0)+IF(Febrero!K10=78,7,0)+IF(Febrero!K10=89,5,0)+IF(Febrero!K10=910,3,0)+IF(Febrero!K10=34,15,0)+IF(Febrero!K10=45,13,0)</f>
        <v>0</v>
      </c>
      <c r="L57" s="54">
        <f>IF(Febrero!L10=123,27,0)+IF(Febrero!L10=1,10,0)+IF(Febrero!L10=2,9,0)+IF(Febrero!L10=3,8,0)+IF(Febrero!L10=4,7,0)+IF(Febrero!L10=5,6,0)+IF(Febrero!L10=6,5,0)+IF(Febrero!L10=7,4,0)+IF(Febrero!L10=8,3,0)+IF(Febrero!L10=9,2,0)+IF(Febrero!L10=10,1,0)+IF(Febrero!L10=12,19,0)+IF(Febrero!L10=1234,34,0)+IF(Febrero!L10=12345,40,0)+IF(Febrero!L10=123456,45,0)+IF(Febrero!L10=23,17,0)+IF(Febrero!L10=234,24,0)+IF(Febrero!L10=56,11,0)+IF(Febrero!L10=67,9,0)+IF(Febrero!L10=78,7,0)+IF(Febrero!L10=89,5,0)+IF(Febrero!L10=910,3,0)+IF(Febrero!L10=34,15,0)+IF(Febrero!L10=45,13,0)</f>
        <v>0</v>
      </c>
      <c r="M57" s="54">
        <f>IF(Febrero!M10=123,27,0)+IF(Febrero!M10=1,10,0)+IF(Febrero!M10=2,9,0)+IF(Febrero!M10=3,8,0)+IF(Febrero!M10=4,7,0)+IF(Febrero!M10=5,6,0)+IF(Febrero!M10=6,5,0)+IF(Febrero!M10=7,4,0)+IF(Febrero!M10=8,3,0)+IF(Febrero!M10=9,2,0)+IF(Febrero!M10=10,1,0)+IF(Febrero!M10=12,19,0)+IF(Febrero!M10=1234,34,0)+IF(Febrero!M10=12345,40,0)+IF(Febrero!M10=123456,45,0)+IF(Febrero!M10=23,17,0)+IF(Febrero!M10=234,24,0)+IF(Febrero!M10=56,11,0)+IF(Febrero!M10=67,9,0)+IF(Febrero!M10=78,7,0)+IF(Febrero!M10=89,5,0)+IF(Febrero!M10=910,3,0)+IF(Febrero!M10=34,15,0)+IF(Febrero!M10=45,13,0)</f>
        <v>0</v>
      </c>
      <c r="N57" s="54">
        <f>IF(Febrero!N10=123,27,0)+IF(Febrero!N10=1,10,0)+IF(Febrero!N10=2,9,0)+IF(Febrero!N10=3,8,0)+IF(Febrero!N10=4,7,0)+IF(Febrero!N10=5,6,0)+IF(Febrero!N10=6,5,0)+IF(Febrero!N10=7,4,0)+IF(Febrero!N10=8,3,0)+IF(Febrero!N10=9,2,0)+IF(Febrero!N10=10,1,0)+IF(Febrero!N10=12,19,0)+IF(Febrero!N10=1234,34,0)+IF(Febrero!N10=12345,40,0)+IF(Febrero!N10=123456,45,0)+IF(Febrero!N10=23,17,0)+IF(Febrero!N10=234,24,0)+IF(Febrero!N10=56,11,0)+IF(Febrero!N10=67,9,0)+IF(Febrero!N10=78,7,0)+IF(Febrero!N10=89,5,0)+IF(Febrero!N10=910,3,0)+IF(Febrero!N10=34,15,0)+IF(Febrero!N10=45,13,0)</f>
        <v>0</v>
      </c>
      <c r="O57" s="54">
        <f>IF(Febrero!O10=123,27,0)+IF(Febrero!O10=1,10,0)+IF(Febrero!O10=2,9,0)+IF(Febrero!O10=3,8,0)+IF(Febrero!O10=4,7,0)+IF(Febrero!O10=5,6,0)+IF(Febrero!O10=6,5,0)+IF(Febrero!O10=7,4,0)+IF(Febrero!O10=8,3,0)+IF(Febrero!O10=9,2,0)+IF(Febrero!O10=10,1,0)+IF(Febrero!O10=12,19,0)+IF(Febrero!O10=1234,34,0)+IF(Febrero!O10=12345,40,0)+IF(Febrero!O10=123456,45,0)+IF(Febrero!O10=23,17,0)+IF(Febrero!O10=234,24,0)+IF(Febrero!O10=56,11,0)+IF(Febrero!O10=67,9,0)+IF(Febrero!O10=78,7,0)+IF(Febrero!O10=89,5,0)+IF(Febrero!O10=910,3,0)+IF(Febrero!O10=34,15,0)+IF(Febrero!O10=45,13,0)</f>
        <v>0</v>
      </c>
      <c r="P57" s="54">
        <f>IF(Febrero!P10=123,27,0)+IF(Febrero!P10=1,10,0)+IF(Febrero!P10=2,9,0)+IF(Febrero!P10=3,8,0)+IF(Febrero!P10=4,7,0)+IF(Febrero!P10=5,6,0)+IF(Febrero!P10=6,5,0)+IF(Febrero!P10=7,4,0)+IF(Febrero!P10=8,3,0)+IF(Febrero!P10=9,2,0)+IF(Febrero!P10=10,1,0)+IF(Febrero!P10=12,19,0)+IF(Febrero!P10=1234,34,0)+IF(Febrero!P10=12345,40,0)+IF(Febrero!P10=123456,45,0)+IF(Febrero!P10=23,17,0)+IF(Febrero!P10=234,24,0)+IF(Febrero!P10=56,11,0)+IF(Febrero!P10=67,9,0)+IF(Febrero!P10=78,7,0)+IF(Febrero!P10=89,5,0)+IF(Febrero!P10=910,3,0)+IF(Febrero!P10=34,15,0)+IF(Febrero!P10=45,13,0)</f>
        <v>0</v>
      </c>
      <c r="Q57" s="54">
        <f>IF(Febrero!Q10=123,27,0)+IF(Febrero!Q10=1,10,0)+IF(Febrero!Q10=2,9,0)+IF(Febrero!Q10=3,8,0)+IF(Febrero!Q10=4,7,0)+IF(Febrero!Q10=5,6,0)+IF(Febrero!Q10=6,5,0)+IF(Febrero!Q10=7,4,0)+IF(Febrero!Q10=8,3,0)+IF(Febrero!Q10=9,2,0)+IF(Febrero!Q10=10,1,0)+IF(Febrero!Q10=12,19,0)+IF(Febrero!Q10=1234,34,0)+IF(Febrero!Q10=12345,40,0)+IF(Febrero!Q10=123456,45,0)+IF(Febrero!Q10=23,17,0)+IF(Febrero!Q10=234,24,0)+IF(Febrero!Q10=56,11,0)+IF(Febrero!Q10=67,9,0)+IF(Febrero!Q10=78,7,0)+IF(Febrero!Q10=89,5,0)+IF(Febrero!Q10=910,3,0)+IF(Febrero!Q10=34,15,0)+IF(Febrero!Q10=45,13,0)</f>
        <v>0</v>
      </c>
    </row>
    <row r="58" spans="2:21">
      <c r="B58" s="58"/>
      <c r="D58" s="54">
        <f>IF(Febrero!D11=123,27,0)+IF(Febrero!D11=1,10,0)+IF(Febrero!D11=2,9,0)+IF(Febrero!D11=3,8,0)+IF(Febrero!D11=4,7,0)+IF(Febrero!D11=5,6,0)+IF(Febrero!D11=6,5,0)+IF(Febrero!D11=7,4,0)+IF(Febrero!D11=8,3,0)+IF(Febrero!D11=9,2,0)+IF(Febrero!D11=10,1,0)+IF(Febrero!D11=12,19,0)+IF(Febrero!D11=1234,34,0)+IF(Febrero!D11=12345,40,0)+IF(Febrero!D11=123456,45,0)+IF(Febrero!D11=23,17,0)+IF(Febrero!D11=234,24,0)+IF(Febrero!D11=56,11,0)+IF(Febrero!D11=67,9,0)+IF(Febrero!D11=78,7,0)+IF(Febrero!D11=89,5,0)+IF(Febrero!D11=910,3,0)+IF(Febrero!D11=34,15,0)+IF(Febrero!D11=45,13,0)</f>
        <v>0</v>
      </c>
      <c r="E58" s="54">
        <f>IF(Febrero!E11=123,27,0)+IF(Febrero!E11=1,10,0)+IF(Febrero!E11=2,9,0)+IF(Febrero!E11=3,8,0)+IF(Febrero!E11=4,7,0)+IF(Febrero!E11=5,6,0)+IF(Febrero!E11=6,5,0)+IF(Febrero!E11=7,4,0)+IF(Febrero!E11=8,3,0)+IF(Febrero!E11=9,2,0)+IF(Febrero!E11=10,1,0)+IF(Febrero!E11=12,19,0)+IF(Febrero!E11=1234,34,0)+IF(Febrero!E11=12345,40,0)+IF(Febrero!E11=123456,45,0)+IF(Febrero!E11=23,17,0)+IF(Febrero!E11=234,24,0)+IF(Febrero!E11=56,11,0)+IF(Febrero!E11=67,9,0)+IF(Febrero!E11=78,7,0)+IF(Febrero!E11=89,5,0)+IF(Febrero!E11=910,3,0)+IF(Febrero!E11=34,15,0)+IF(Febrero!E11=45,13,0)</f>
        <v>0</v>
      </c>
      <c r="F58" s="54">
        <f>IF(Febrero!F11=123,27,0)+IF(Febrero!F11=1,10,0)+IF(Febrero!F11=2,9,0)+IF(Febrero!F11=3,8,0)+IF(Febrero!F11=4,7,0)+IF(Febrero!F11=5,6,0)+IF(Febrero!F11=6,5,0)+IF(Febrero!F11=7,4,0)+IF(Febrero!F11=8,3,0)+IF(Febrero!F11=9,2,0)+IF(Febrero!F11=10,1,0)+IF(Febrero!F11=12,19,0)+IF(Febrero!F11=1234,34,0)+IF(Febrero!F11=12345,40,0)+IF(Febrero!F11=123456,45,0)+IF(Febrero!F11=23,17,0)+IF(Febrero!F11=234,24,0)+IF(Febrero!F11=56,11,0)+IF(Febrero!F11=67,9,0)+IF(Febrero!F11=78,7,0)+IF(Febrero!F11=89,5,0)+IF(Febrero!F11=910,3,0)+IF(Febrero!F11=34,15,0)+IF(Febrero!F11=45,13,0)</f>
        <v>0</v>
      </c>
      <c r="G58" s="54">
        <f>IF(Febrero!G11=123,27,0)+IF(Febrero!G11=1,10,0)+IF(Febrero!G11=2,9,0)+IF(Febrero!G11=3,8,0)+IF(Febrero!G11=4,7,0)+IF(Febrero!G11=5,6,0)+IF(Febrero!G11=6,5,0)+IF(Febrero!G11=7,4,0)+IF(Febrero!G11=8,3,0)+IF(Febrero!G11=9,2,0)+IF(Febrero!G11=10,1,0)+IF(Febrero!G11=12,19,0)+IF(Febrero!G11=1234,34,0)+IF(Febrero!G11=12345,40,0)+IF(Febrero!G11=123456,45,0)+IF(Febrero!G11=23,17,0)+IF(Febrero!G11=234,24,0)+IF(Febrero!G11=56,11,0)+IF(Febrero!G11=67,9,0)+IF(Febrero!G11=78,7,0)+IF(Febrero!G11=89,5,0)+IF(Febrero!G11=910,3,0)+IF(Febrero!G11=34,15,0)+IF(Febrero!G11=45,13,0)</f>
        <v>0</v>
      </c>
      <c r="H58" s="54">
        <f>IF(Febrero!H11=123,27,0)+IF(Febrero!H11=1,10,0)+IF(Febrero!H11=2,9,0)+IF(Febrero!H11=3,8,0)+IF(Febrero!H11=4,7,0)+IF(Febrero!H11=5,6,0)+IF(Febrero!H11=6,5,0)+IF(Febrero!H11=7,4,0)+IF(Febrero!H11=8,3,0)+IF(Febrero!H11=9,2,0)+IF(Febrero!H11=10,1,0)+IF(Febrero!H11=12,19,0)+IF(Febrero!H11=1234,34,0)+IF(Febrero!H11=12345,40,0)+IF(Febrero!H11=123456,45,0)+IF(Febrero!H11=23,17,0)+IF(Febrero!H11=234,24,0)+IF(Febrero!H11=56,11,0)+IF(Febrero!H11=67,9,0)+IF(Febrero!H11=78,7,0)+IF(Febrero!H11=89,5,0)+IF(Febrero!H11=910,3,0)+IF(Febrero!H11=34,15,0)+IF(Febrero!H11=45,13,0)</f>
        <v>0</v>
      </c>
      <c r="I58" s="54">
        <f>IF(Febrero!I11=123,27,0)+IF(Febrero!I11=1,10,0)+IF(Febrero!I11=2,9,0)+IF(Febrero!I11=3,8,0)+IF(Febrero!I11=4,7,0)+IF(Febrero!I11=5,6,0)+IF(Febrero!I11=6,5,0)+IF(Febrero!I11=7,4,0)+IF(Febrero!I11=8,3,0)+IF(Febrero!I11=9,2,0)+IF(Febrero!I11=10,1,0)+IF(Febrero!I11=12,19,0)+IF(Febrero!I11=1234,34,0)+IF(Febrero!I11=12345,40,0)+IF(Febrero!I11=123456,45,0)+IF(Febrero!I11=23,17,0)+IF(Febrero!I11=234,24,0)+IF(Febrero!I11=56,11,0)+IF(Febrero!I11=67,9,0)+IF(Febrero!I11=78,7,0)+IF(Febrero!I11=89,5,0)+IF(Febrero!I11=910,3,0)+IF(Febrero!I11=34,15,0)+IF(Febrero!I11=45,13,0)</f>
        <v>0</v>
      </c>
      <c r="J58" s="54">
        <f>IF(Febrero!J11=123,27,0)+IF(Febrero!J11=1,10,0)+IF(Febrero!J11=2,9,0)+IF(Febrero!J11=3,8,0)+IF(Febrero!J11=4,7,0)+IF(Febrero!J11=5,6,0)+IF(Febrero!J11=6,5,0)+IF(Febrero!J11=7,4,0)+IF(Febrero!J11=8,3,0)+IF(Febrero!J11=9,2,0)+IF(Febrero!J11=10,1,0)+IF(Febrero!J11=12,19,0)+IF(Febrero!J11=1234,34,0)+IF(Febrero!J11=12345,40,0)+IF(Febrero!J11=123456,45,0)+IF(Febrero!J11=23,17,0)+IF(Febrero!J11=234,24,0)+IF(Febrero!J11=56,11,0)+IF(Febrero!J11=67,9,0)+IF(Febrero!J11=78,7,0)+IF(Febrero!J11=89,5,0)+IF(Febrero!J11=910,3,0)+IF(Febrero!J11=34,15,0)+IF(Febrero!J11=45,13,0)</f>
        <v>0</v>
      </c>
      <c r="K58" s="54">
        <f>IF(Febrero!K11=123,27,0)+IF(Febrero!K11=1,10,0)+IF(Febrero!K11=2,9,0)+IF(Febrero!K11=3,8,0)+IF(Febrero!K11=4,7,0)+IF(Febrero!K11=5,6,0)+IF(Febrero!K11=6,5,0)+IF(Febrero!K11=7,4,0)+IF(Febrero!K11=8,3,0)+IF(Febrero!K11=9,2,0)+IF(Febrero!K11=10,1,0)+IF(Febrero!K11=12,19,0)+IF(Febrero!K11=1234,34,0)+IF(Febrero!K11=12345,40,0)+IF(Febrero!K11=123456,45,0)+IF(Febrero!K11=23,17,0)+IF(Febrero!K11=234,24,0)+IF(Febrero!K11=56,11,0)+IF(Febrero!K11=67,9,0)+IF(Febrero!K11=78,7,0)+IF(Febrero!K11=89,5,0)+IF(Febrero!K11=910,3,0)+IF(Febrero!K11=34,15,0)+IF(Febrero!K11=45,13,0)</f>
        <v>0</v>
      </c>
      <c r="L58" s="54">
        <f>IF(Febrero!L11=123,27,0)+IF(Febrero!L11=1,10,0)+IF(Febrero!L11=2,9,0)+IF(Febrero!L11=3,8,0)+IF(Febrero!L11=4,7,0)+IF(Febrero!L11=5,6,0)+IF(Febrero!L11=6,5,0)+IF(Febrero!L11=7,4,0)+IF(Febrero!L11=8,3,0)+IF(Febrero!L11=9,2,0)+IF(Febrero!L11=10,1,0)+IF(Febrero!L11=12,19,0)+IF(Febrero!L11=1234,34,0)+IF(Febrero!L11=12345,40,0)+IF(Febrero!L11=123456,45,0)+IF(Febrero!L11=23,17,0)+IF(Febrero!L11=234,24,0)+IF(Febrero!L11=56,11,0)+IF(Febrero!L11=67,9,0)+IF(Febrero!L11=78,7,0)+IF(Febrero!L11=89,5,0)+IF(Febrero!L11=910,3,0)+IF(Febrero!L11=34,15,0)+IF(Febrero!L11=45,13,0)</f>
        <v>0</v>
      </c>
      <c r="M58" s="54">
        <f>IF(Febrero!M11=123,27,0)+IF(Febrero!M11=1,10,0)+IF(Febrero!M11=2,9,0)+IF(Febrero!M11=3,8,0)+IF(Febrero!M11=4,7,0)+IF(Febrero!M11=5,6,0)+IF(Febrero!M11=6,5,0)+IF(Febrero!M11=7,4,0)+IF(Febrero!M11=8,3,0)+IF(Febrero!M11=9,2,0)+IF(Febrero!M11=10,1,0)+IF(Febrero!M11=12,19,0)+IF(Febrero!M11=1234,34,0)+IF(Febrero!M11=12345,40,0)+IF(Febrero!M11=123456,45,0)+IF(Febrero!M11=23,17,0)+IF(Febrero!M11=234,24,0)+IF(Febrero!M11=56,11,0)+IF(Febrero!M11=67,9,0)+IF(Febrero!M11=78,7,0)+IF(Febrero!M11=89,5,0)+IF(Febrero!M11=910,3,0)+IF(Febrero!M11=34,15,0)+IF(Febrero!M11=45,13,0)</f>
        <v>0</v>
      </c>
      <c r="N58" s="54">
        <f>IF(Febrero!N11=123,27,0)+IF(Febrero!N11=1,10,0)+IF(Febrero!N11=2,9,0)+IF(Febrero!N11=3,8,0)+IF(Febrero!N11=4,7,0)+IF(Febrero!N11=5,6,0)+IF(Febrero!N11=6,5,0)+IF(Febrero!N11=7,4,0)+IF(Febrero!N11=8,3,0)+IF(Febrero!N11=9,2,0)+IF(Febrero!N11=10,1,0)+IF(Febrero!N11=12,19,0)+IF(Febrero!N11=1234,34,0)+IF(Febrero!N11=12345,40,0)+IF(Febrero!N11=123456,45,0)+IF(Febrero!N11=23,17,0)+IF(Febrero!N11=234,24,0)+IF(Febrero!N11=56,11,0)+IF(Febrero!N11=67,9,0)+IF(Febrero!N11=78,7,0)+IF(Febrero!N11=89,5,0)+IF(Febrero!N11=910,3,0)+IF(Febrero!N11=34,15,0)+IF(Febrero!N11=45,13,0)</f>
        <v>0</v>
      </c>
      <c r="O58" s="54">
        <f>IF(Febrero!O11=123,27,0)+IF(Febrero!O11=1,10,0)+IF(Febrero!O11=2,9,0)+IF(Febrero!O11=3,8,0)+IF(Febrero!O11=4,7,0)+IF(Febrero!O11=5,6,0)+IF(Febrero!O11=6,5,0)+IF(Febrero!O11=7,4,0)+IF(Febrero!O11=8,3,0)+IF(Febrero!O11=9,2,0)+IF(Febrero!O11=10,1,0)+IF(Febrero!O11=12,19,0)+IF(Febrero!O11=1234,34,0)+IF(Febrero!O11=12345,40,0)+IF(Febrero!O11=123456,45,0)+IF(Febrero!O11=23,17,0)+IF(Febrero!O11=234,24,0)+IF(Febrero!O11=56,11,0)+IF(Febrero!O11=67,9,0)+IF(Febrero!O11=78,7,0)+IF(Febrero!O11=89,5,0)+IF(Febrero!O11=910,3,0)+IF(Febrero!O11=34,15,0)+IF(Febrero!O11=45,13,0)</f>
        <v>0</v>
      </c>
      <c r="P58" s="54">
        <f>IF(Febrero!P11=123,27,0)+IF(Febrero!P11=1,10,0)+IF(Febrero!P11=2,9,0)+IF(Febrero!P11=3,8,0)+IF(Febrero!P11=4,7,0)+IF(Febrero!P11=5,6,0)+IF(Febrero!P11=6,5,0)+IF(Febrero!P11=7,4,0)+IF(Febrero!P11=8,3,0)+IF(Febrero!P11=9,2,0)+IF(Febrero!P11=10,1,0)+IF(Febrero!P11=12,19,0)+IF(Febrero!P11=1234,34,0)+IF(Febrero!P11=12345,40,0)+IF(Febrero!P11=123456,45,0)+IF(Febrero!P11=23,17,0)+IF(Febrero!P11=234,24,0)+IF(Febrero!P11=56,11,0)+IF(Febrero!P11=67,9,0)+IF(Febrero!P11=78,7,0)+IF(Febrero!P11=89,5,0)+IF(Febrero!P11=910,3,0)+IF(Febrero!P11=34,15,0)+IF(Febrero!P11=45,13,0)</f>
        <v>0</v>
      </c>
      <c r="Q58" s="54">
        <f>IF(Febrero!Q11=123,27,0)+IF(Febrero!Q11=1,10,0)+IF(Febrero!Q11=2,9,0)+IF(Febrero!Q11=3,8,0)+IF(Febrero!Q11=4,7,0)+IF(Febrero!Q11=5,6,0)+IF(Febrero!Q11=6,5,0)+IF(Febrero!Q11=7,4,0)+IF(Febrero!Q11=8,3,0)+IF(Febrero!Q11=9,2,0)+IF(Febrero!Q11=10,1,0)+IF(Febrero!Q11=12,19,0)+IF(Febrero!Q11=1234,34,0)+IF(Febrero!Q11=12345,40,0)+IF(Febrero!Q11=123456,45,0)+IF(Febrero!Q11=23,17,0)+IF(Febrero!Q11=234,24,0)+IF(Febrero!Q11=56,11,0)+IF(Febrero!Q11=67,9,0)+IF(Febrero!Q11=78,7,0)+IF(Febrero!Q11=89,5,0)+IF(Febrero!Q11=910,3,0)+IF(Febrero!Q11=34,15,0)+IF(Febrero!Q11=45,13,0)</f>
        <v>0</v>
      </c>
    </row>
    <row r="59" spans="2:21">
      <c r="R59" s="59"/>
      <c r="S59" s="59"/>
      <c r="T59" s="59"/>
    </row>
    <row r="60" spans="2:21">
      <c r="D60" s="57">
        <f>(SUM(D51:D58)*1.25)/100</f>
        <v>0</v>
      </c>
      <c r="E60" s="57">
        <f>(SUM(E51:E58)*1.25)/100</f>
        <v>0</v>
      </c>
      <c r="F60" s="57">
        <f>(SUM(F51:F58)*1.25)/100</f>
        <v>0</v>
      </c>
      <c r="G60" s="57">
        <f t="shared" ref="G60:Q60" si="31">(SUM(G51:G58)*1.25)/100</f>
        <v>0</v>
      </c>
      <c r="H60" s="57">
        <f t="shared" si="31"/>
        <v>0</v>
      </c>
      <c r="I60" s="57">
        <f t="shared" si="31"/>
        <v>0</v>
      </c>
      <c r="J60" s="57">
        <f t="shared" si="31"/>
        <v>0</v>
      </c>
      <c r="K60" s="57">
        <f t="shared" si="31"/>
        <v>0</v>
      </c>
      <c r="L60" s="57">
        <f t="shared" si="31"/>
        <v>0</v>
      </c>
      <c r="M60" s="57">
        <f t="shared" si="31"/>
        <v>0</v>
      </c>
      <c r="N60" s="57">
        <f t="shared" si="31"/>
        <v>0</v>
      </c>
      <c r="O60" s="57">
        <f t="shared" si="31"/>
        <v>0</v>
      </c>
      <c r="P60" s="57">
        <f t="shared" si="31"/>
        <v>0</v>
      </c>
      <c r="Q60" s="57">
        <f t="shared" si="31"/>
        <v>0</v>
      </c>
    </row>
    <row r="61" spans="2:21">
      <c r="D61" s="60">
        <f>(SUM(D51:D58)*1.25)/100</f>
        <v>0</v>
      </c>
      <c r="E61" s="60">
        <f>(SUM(E51:E58)*1.25)/100</f>
        <v>0</v>
      </c>
      <c r="F61" s="60">
        <f>(SUM(F51:F58)*1.25)/100</f>
        <v>0</v>
      </c>
      <c r="G61" s="60">
        <f t="shared" ref="G61:Q61" si="32">(SUM(G51:G58)*1.25)/100</f>
        <v>0</v>
      </c>
      <c r="H61" s="60">
        <f t="shared" si="32"/>
        <v>0</v>
      </c>
      <c r="I61" s="60">
        <f t="shared" si="32"/>
        <v>0</v>
      </c>
      <c r="J61" s="60">
        <f t="shared" si="32"/>
        <v>0</v>
      </c>
      <c r="K61" s="60">
        <f t="shared" si="32"/>
        <v>0</v>
      </c>
      <c r="L61" s="60">
        <f t="shared" si="32"/>
        <v>0</v>
      </c>
      <c r="M61" s="60">
        <f t="shared" si="32"/>
        <v>0</v>
      </c>
      <c r="N61" s="60">
        <f t="shared" si="32"/>
        <v>0</v>
      </c>
      <c r="O61" s="60">
        <f t="shared" si="32"/>
        <v>0</v>
      </c>
      <c r="P61" s="60">
        <f t="shared" si="32"/>
        <v>0</v>
      </c>
      <c r="Q61" s="60">
        <f t="shared" si="32"/>
        <v>0</v>
      </c>
      <c r="U61" s="54">
        <f>SUM(D61:R61)</f>
        <v>0</v>
      </c>
    </row>
    <row r="62" spans="2:21">
      <c r="D62" s="61" t="e">
        <f>D61/$U$61</f>
        <v>#DIV/0!</v>
      </c>
      <c r="E62" s="61" t="e">
        <f t="shared" ref="E62:Q62" si="33">E61/$U$61</f>
        <v>#DIV/0!</v>
      </c>
      <c r="F62" s="61" t="e">
        <f t="shared" si="33"/>
        <v>#DIV/0!</v>
      </c>
      <c r="G62" s="61" t="e">
        <f t="shared" si="33"/>
        <v>#DIV/0!</v>
      </c>
      <c r="H62" s="61" t="e">
        <f t="shared" si="33"/>
        <v>#DIV/0!</v>
      </c>
      <c r="I62" s="61" t="e">
        <f t="shared" si="33"/>
        <v>#DIV/0!</v>
      </c>
      <c r="J62" s="61" t="e">
        <f t="shared" si="33"/>
        <v>#DIV/0!</v>
      </c>
      <c r="K62" s="61" t="e">
        <f t="shared" si="33"/>
        <v>#DIV/0!</v>
      </c>
      <c r="L62" s="61" t="e">
        <f t="shared" si="33"/>
        <v>#DIV/0!</v>
      </c>
      <c r="M62" s="61" t="e">
        <f t="shared" si="33"/>
        <v>#DIV/0!</v>
      </c>
      <c r="N62" s="61" t="e">
        <f t="shared" si="33"/>
        <v>#DIV/0!</v>
      </c>
      <c r="O62" s="61" t="e">
        <f t="shared" si="33"/>
        <v>#DIV/0!</v>
      </c>
      <c r="P62" s="61" t="e">
        <f t="shared" si="33"/>
        <v>#DIV/0!</v>
      </c>
      <c r="Q62" s="61" t="e">
        <f t="shared" si="33"/>
        <v>#DIV/0!</v>
      </c>
      <c r="U62" s="62" t="e">
        <f>SUM(D62:T62)</f>
        <v>#DIV/0!</v>
      </c>
    </row>
    <row r="64" spans="2:21">
      <c r="B64" s="55" t="s">
        <v>25</v>
      </c>
    </row>
    <row r="65" spans="2:21">
      <c r="C65" s="54">
        <f>SUM(Marzo!C4:C11)</f>
        <v>0</v>
      </c>
      <c r="R65" s="56"/>
      <c r="S65" s="56"/>
      <c r="T65" s="56"/>
    </row>
    <row r="67" spans="2:21">
      <c r="D67" s="57"/>
      <c r="E67" s="57"/>
      <c r="F67" s="57"/>
      <c r="G67" s="57"/>
      <c r="H67" s="57"/>
      <c r="I67" s="57"/>
      <c r="J67" s="57"/>
      <c r="K67" s="57"/>
      <c r="L67" s="57"/>
      <c r="M67" s="57"/>
      <c r="N67" s="57"/>
      <c r="O67" s="57"/>
      <c r="P67" s="57"/>
      <c r="Q67" s="57"/>
    </row>
    <row r="68" spans="2:21">
      <c r="B68" s="58"/>
      <c r="C68" s="54" t="e">
        <f>(Marzo!C4*100)/$C$65</f>
        <v>#VALUE!</v>
      </c>
      <c r="D68" s="58" t="e">
        <f t="shared" ref="D68:D75" si="34">D82*C68</f>
        <v>#VALUE!</v>
      </c>
      <c r="E68" s="58" t="e">
        <f t="shared" ref="E68:E75" si="35">E82*C68</f>
        <v>#VALUE!</v>
      </c>
      <c r="F68" s="58" t="e">
        <f t="shared" ref="F68:F75" si="36">F82*C68</f>
        <v>#VALUE!</v>
      </c>
      <c r="G68" s="58" t="e">
        <f t="shared" ref="G68:G75" si="37">G82*C68</f>
        <v>#VALUE!</v>
      </c>
      <c r="H68" s="58" t="e">
        <f t="shared" ref="H68:H75" si="38">H82*C68</f>
        <v>#VALUE!</v>
      </c>
      <c r="I68" s="58" t="e">
        <f t="shared" ref="I68:I75" si="39">I82*C68</f>
        <v>#VALUE!</v>
      </c>
      <c r="J68" s="58" t="e">
        <f t="shared" ref="J68:J75" si="40">J82*C68</f>
        <v>#VALUE!</v>
      </c>
      <c r="K68" s="58" t="e">
        <f t="shared" ref="K68:K75" si="41">K82*C68</f>
        <v>#VALUE!</v>
      </c>
      <c r="L68" s="58" t="e">
        <f t="shared" ref="L68:L75" si="42">L82*C68</f>
        <v>#VALUE!</v>
      </c>
      <c r="M68" s="58" t="e">
        <f t="shared" ref="M68:M75" si="43">M82*C68</f>
        <v>#VALUE!</v>
      </c>
      <c r="N68" s="58" t="e">
        <f t="shared" ref="N68:N75" si="44">N82*C68</f>
        <v>#VALUE!</v>
      </c>
      <c r="O68" s="58" t="e">
        <f t="shared" ref="O68:O75" si="45">O82*C68</f>
        <v>#VALUE!</v>
      </c>
      <c r="P68" s="58" t="e">
        <f>P82*C68</f>
        <v>#VALUE!</v>
      </c>
      <c r="Q68" s="58" t="e">
        <f>Q82*C68</f>
        <v>#VALUE!</v>
      </c>
    </row>
    <row r="69" spans="2:21">
      <c r="B69" s="58"/>
      <c r="C69" s="54" t="e">
        <f>(Marzo!C5*100)/$C$65</f>
        <v>#VALUE!</v>
      </c>
      <c r="D69" s="58" t="e">
        <f t="shared" si="34"/>
        <v>#VALUE!</v>
      </c>
      <c r="E69" s="58" t="e">
        <f t="shared" si="35"/>
        <v>#VALUE!</v>
      </c>
      <c r="F69" s="58" t="e">
        <f t="shared" si="36"/>
        <v>#VALUE!</v>
      </c>
      <c r="G69" s="58" t="e">
        <f t="shared" si="37"/>
        <v>#VALUE!</v>
      </c>
      <c r="H69" s="58" t="e">
        <f t="shared" si="38"/>
        <v>#VALUE!</v>
      </c>
      <c r="I69" s="58" t="e">
        <f t="shared" si="39"/>
        <v>#VALUE!</v>
      </c>
      <c r="J69" s="58" t="e">
        <f t="shared" si="40"/>
        <v>#VALUE!</v>
      </c>
      <c r="K69" s="58" t="e">
        <f t="shared" si="41"/>
        <v>#VALUE!</v>
      </c>
      <c r="L69" s="58" t="e">
        <f t="shared" si="42"/>
        <v>#VALUE!</v>
      </c>
      <c r="M69" s="58" t="e">
        <f t="shared" si="43"/>
        <v>#VALUE!</v>
      </c>
      <c r="N69" s="58" t="e">
        <f t="shared" si="44"/>
        <v>#VALUE!</v>
      </c>
      <c r="O69" s="58" t="e">
        <f t="shared" si="45"/>
        <v>#VALUE!</v>
      </c>
      <c r="P69" s="58" t="e">
        <f t="shared" ref="P69:P74" si="46">P83*C69</f>
        <v>#VALUE!</v>
      </c>
      <c r="Q69" s="58" t="e">
        <f t="shared" ref="Q69:Q75" si="47">Q83*C69</f>
        <v>#VALUE!</v>
      </c>
    </row>
    <row r="70" spans="2:21">
      <c r="B70" s="58"/>
      <c r="C70" s="54" t="e">
        <f>(Marzo!C6*100)/$C$65</f>
        <v>#VALUE!</v>
      </c>
      <c r="D70" s="58" t="e">
        <f t="shared" si="34"/>
        <v>#VALUE!</v>
      </c>
      <c r="E70" s="58" t="e">
        <f t="shared" si="35"/>
        <v>#VALUE!</v>
      </c>
      <c r="F70" s="58" t="e">
        <f t="shared" si="36"/>
        <v>#VALUE!</v>
      </c>
      <c r="G70" s="58" t="e">
        <f t="shared" si="37"/>
        <v>#VALUE!</v>
      </c>
      <c r="H70" s="58" t="e">
        <f t="shared" si="38"/>
        <v>#VALUE!</v>
      </c>
      <c r="I70" s="58" t="e">
        <f t="shared" si="39"/>
        <v>#VALUE!</v>
      </c>
      <c r="J70" s="58" t="e">
        <f t="shared" si="40"/>
        <v>#VALUE!</v>
      </c>
      <c r="K70" s="58" t="e">
        <f t="shared" si="41"/>
        <v>#VALUE!</v>
      </c>
      <c r="L70" s="58" t="e">
        <f t="shared" si="42"/>
        <v>#VALUE!</v>
      </c>
      <c r="M70" s="58" t="e">
        <f t="shared" si="43"/>
        <v>#VALUE!</v>
      </c>
      <c r="N70" s="58" t="e">
        <f t="shared" si="44"/>
        <v>#VALUE!</v>
      </c>
      <c r="O70" s="58" t="e">
        <f t="shared" si="45"/>
        <v>#VALUE!</v>
      </c>
      <c r="P70" s="58" t="e">
        <f t="shared" si="46"/>
        <v>#VALUE!</v>
      </c>
      <c r="Q70" s="58" t="e">
        <f t="shared" si="47"/>
        <v>#VALUE!</v>
      </c>
    </row>
    <row r="71" spans="2:21">
      <c r="B71" s="58"/>
      <c r="C71" s="54" t="e">
        <f>(Marzo!C7*100)/$C$65</f>
        <v>#VALUE!</v>
      </c>
      <c r="D71" s="58" t="e">
        <f t="shared" si="34"/>
        <v>#VALUE!</v>
      </c>
      <c r="E71" s="58" t="e">
        <f t="shared" si="35"/>
        <v>#VALUE!</v>
      </c>
      <c r="F71" s="58" t="e">
        <f t="shared" si="36"/>
        <v>#VALUE!</v>
      </c>
      <c r="G71" s="58" t="e">
        <f t="shared" si="37"/>
        <v>#VALUE!</v>
      </c>
      <c r="H71" s="58" t="e">
        <f t="shared" si="38"/>
        <v>#VALUE!</v>
      </c>
      <c r="I71" s="58" t="e">
        <f t="shared" si="39"/>
        <v>#VALUE!</v>
      </c>
      <c r="J71" s="58" t="e">
        <f t="shared" si="40"/>
        <v>#VALUE!</v>
      </c>
      <c r="K71" s="58" t="e">
        <f t="shared" si="41"/>
        <v>#VALUE!</v>
      </c>
      <c r="L71" s="58" t="e">
        <f t="shared" si="42"/>
        <v>#VALUE!</v>
      </c>
      <c r="M71" s="58" t="e">
        <f t="shared" si="43"/>
        <v>#VALUE!</v>
      </c>
      <c r="N71" s="58" t="e">
        <f t="shared" si="44"/>
        <v>#VALUE!</v>
      </c>
      <c r="O71" s="58" t="e">
        <f t="shared" si="45"/>
        <v>#VALUE!</v>
      </c>
      <c r="P71" s="58" t="e">
        <f t="shared" si="46"/>
        <v>#VALUE!</v>
      </c>
      <c r="Q71" s="58" t="e">
        <f t="shared" si="47"/>
        <v>#VALUE!</v>
      </c>
    </row>
    <row r="72" spans="2:21">
      <c r="B72" s="58"/>
      <c r="C72" s="54" t="e">
        <f>(Marzo!C8*100)/$C$65</f>
        <v>#VALUE!</v>
      </c>
      <c r="D72" s="58" t="e">
        <f t="shared" si="34"/>
        <v>#VALUE!</v>
      </c>
      <c r="E72" s="58" t="e">
        <f t="shared" si="35"/>
        <v>#VALUE!</v>
      </c>
      <c r="F72" s="58" t="e">
        <f t="shared" si="36"/>
        <v>#VALUE!</v>
      </c>
      <c r="G72" s="58" t="e">
        <f t="shared" si="37"/>
        <v>#VALUE!</v>
      </c>
      <c r="H72" s="58" t="e">
        <f t="shared" si="38"/>
        <v>#VALUE!</v>
      </c>
      <c r="I72" s="58" t="e">
        <f t="shared" si="39"/>
        <v>#VALUE!</v>
      </c>
      <c r="J72" s="58" t="e">
        <f t="shared" si="40"/>
        <v>#VALUE!</v>
      </c>
      <c r="K72" s="58" t="e">
        <f t="shared" si="41"/>
        <v>#VALUE!</v>
      </c>
      <c r="L72" s="58" t="e">
        <f t="shared" si="42"/>
        <v>#VALUE!</v>
      </c>
      <c r="M72" s="58" t="e">
        <f t="shared" si="43"/>
        <v>#VALUE!</v>
      </c>
      <c r="N72" s="58" t="e">
        <f t="shared" si="44"/>
        <v>#VALUE!</v>
      </c>
      <c r="O72" s="58" t="e">
        <f t="shared" si="45"/>
        <v>#VALUE!</v>
      </c>
      <c r="P72" s="58" t="e">
        <f t="shared" si="46"/>
        <v>#VALUE!</v>
      </c>
      <c r="Q72" s="58" t="e">
        <f t="shared" si="47"/>
        <v>#VALUE!</v>
      </c>
    </row>
    <row r="73" spans="2:21">
      <c r="B73" s="58"/>
      <c r="C73" s="54" t="e">
        <f>(Marzo!C9*100)/$C$65</f>
        <v>#VALUE!</v>
      </c>
      <c r="D73" s="58" t="e">
        <f t="shared" si="34"/>
        <v>#VALUE!</v>
      </c>
      <c r="E73" s="58" t="e">
        <f t="shared" si="35"/>
        <v>#VALUE!</v>
      </c>
      <c r="F73" s="58" t="e">
        <f t="shared" si="36"/>
        <v>#VALUE!</v>
      </c>
      <c r="G73" s="58" t="e">
        <f t="shared" si="37"/>
        <v>#VALUE!</v>
      </c>
      <c r="H73" s="58" t="e">
        <f t="shared" si="38"/>
        <v>#VALUE!</v>
      </c>
      <c r="I73" s="58" t="e">
        <f t="shared" si="39"/>
        <v>#VALUE!</v>
      </c>
      <c r="J73" s="58" t="e">
        <f t="shared" si="40"/>
        <v>#VALUE!</v>
      </c>
      <c r="K73" s="58" t="e">
        <f t="shared" si="41"/>
        <v>#VALUE!</v>
      </c>
      <c r="L73" s="58" t="e">
        <f t="shared" si="42"/>
        <v>#VALUE!</v>
      </c>
      <c r="M73" s="58" t="e">
        <f t="shared" si="43"/>
        <v>#VALUE!</v>
      </c>
      <c r="N73" s="58" t="e">
        <f t="shared" si="44"/>
        <v>#VALUE!</v>
      </c>
      <c r="O73" s="58" t="e">
        <f t="shared" si="45"/>
        <v>#VALUE!</v>
      </c>
      <c r="P73" s="58" t="e">
        <f t="shared" si="46"/>
        <v>#VALUE!</v>
      </c>
      <c r="Q73" s="58" t="e">
        <f t="shared" si="47"/>
        <v>#VALUE!</v>
      </c>
    </row>
    <row r="74" spans="2:21">
      <c r="B74" s="58"/>
      <c r="C74" s="54" t="e">
        <f>(Marzo!C10*100)/$C$65</f>
        <v>#VALUE!</v>
      </c>
      <c r="D74" s="58" t="e">
        <f t="shared" si="34"/>
        <v>#VALUE!</v>
      </c>
      <c r="E74" s="58" t="e">
        <f t="shared" si="35"/>
        <v>#VALUE!</v>
      </c>
      <c r="F74" s="58" t="e">
        <f t="shared" si="36"/>
        <v>#VALUE!</v>
      </c>
      <c r="G74" s="58" t="e">
        <f t="shared" si="37"/>
        <v>#VALUE!</v>
      </c>
      <c r="H74" s="58" t="e">
        <f t="shared" si="38"/>
        <v>#VALUE!</v>
      </c>
      <c r="I74" s="58" t="e">
        <f t="shared" si="39"/>
        <v>#VALUE!</v>
      </c>
      <c r="J74" s="58" t="e">
        <f t="shared" si="40"/>
        <v>#VALUE!</v>
      </c>
      <c r="K74" s="58" t="e">
        <f t="shared" si="41"/>
        <v>#VALUE!</v>
      </c>
      <c r="L74" s="58" t="e">
        <f t="shared" si="42"/>
        <v>#VALUE!</v>
      </c>
      <c r="M74" s="58" t="e">
        <f t="shared" si="43"/>
        <v>#VALUE!</v>
      </c>
      <c r="N74" s="58" t="e">
        <f t="shared" si="44"/>
        <v>#VALUE!</v>
      </c>
      <c r="O74" s="58" t="e">
        <f t="shared" si="45"/>
        <v>#VALUE!</v>
      </c>
      <c r="P74" s="58" t="e">
        <f t="shared" si="46"/>
        <v>#VALUE!</v>
      </c>
      <c r="Q74" s="58" t="e">
        <f t="shared" si="47"/>
        <v>#VALUE!</v>
      </c>
      <c r="R74" s="59"/>
      <c r="S74" s="59"/>
      <c r="T74" s="59"/>
    </row>
    <row r="75" spans="2:21">
      <c r="B75" s="58"/>
      <c r="C75" s="54" t="e">
        <f>(Marzo!C11*100)/$C$65</f>
        <v>#VALUE!</v>
      </c>
      <c r="D75" s="58" t="e">
        <f t="shared" si="34"/>
        <v>#VALUE!</v>
      </c>
      <c r="E75" s="58" t="e">
        <f t="shared" si="35"/>
        <v>#VALUE!</v>
      </c>
      <c r="F75" s="58" t="e">
        <f t="shared" si="36"/>
        <v>#VALUE!</v>
      </c>
      <c r="G75" s="58" t="e">
        <f t="shared" si="37"/>
        <v>#VALUE!</v>
      </c>
      <c r="H75" s="58" t="e">
        <f t="shared" si="38"/>
        <v>#VALUE!</v>
      </c>
      <c r="I75" s="58" t="e">
        <f t="shared" si="39"/>
        <v>#VALUE!</v>
      </c>
      <c r="J75" s="58" t="e">
        <f t="shared" si="40"/>
        <v>#VALUE!</v>
      </c>
      <c r="K75" s="58" t="e">
        <f t="shared" si="41"/>
        <v>#VALUE!</v>
      </c>
      <c r="L75" s="58" t="e">
        <f t="shared" si="42"/>
        <v>#VALUE!</v>
      </c>
      <c r="M75" s="58" t="e">
        <f t="shared" si="43"/>
        <v>#VALUE!</v>
      </c>
      <c r="N75" s="58" t="e">
        <f t="shared" si="44"/>
        <v>#VALUE!</v>
      </c>
      <c r="O75" s="58" t="e">
        <f t="shared" si="45"/>
        <v>#VALUE!</v>
      </c>
      <c r="P75" s="58" t="e">
        <f>P89*C75</f>
        <v>#VALUE!</v>
      </c>
      <c r="Q75" s="58" t="e">
        <f t="shared" si="47"/>
        <v>#VALUE!</v>
      </c>
    </row>
    <row r="77" spans="2:21">
      <c r="D77" s="57" t="e">
        <f>(SUM(D68:D75)*1.25)/100</f>
        <v>#VALUE!</v>
      </c>
      <c r="E77" s="57" t="e">
        <f>(SUM(E68:E75)*1.25)/100</f>
        <v>#VALUE!</v>
      </c>
      <c r="F77" s="57" t="e">
        <f>(SUM(F68:F75)*1.25)/100</f>
        <v>#VALUE!</v>
      </c>
      <c r="G77" s="57" t="e">
        <f t="shared" ref="G77:Q77" si="48">(SUM(G68:G75)*1.25)/100</f>
        <v>#VALUE!</v>
      </c>
      <c r="H77" s="57" t="e">
        <f t="shared" si="48"/>
        <v>#VALUE!</v>
      </c>
      <c r="I77" s="57" t="e">
        <f t="shared" si="48"/>
        <v>#VALUE!</v>
      </c>
      <c r="J77" s="57" t="e">
        <f t="shared" si="48"/>
        <v>#VALUE!</v>
      </c>
      <c r="K77" s="57" t="e">
        <f t="shared" si="48"/>
        <v>#VALUE!</v>
      </c>
      <c r="L77" s="57" t="e">
        <f t="shared" si="48"/>
        <v>#VALUE!</v>
      </c>
      <c r="M77" s="57" t="e">
        <f t="shared" si="48"/>
        <v>#VALUE!</v>
      </c>
      <c r="N77" s="57" t="e">
        <f t="shared" si="48"/>
        <v>#VALUE!</v>
      </c>
      <c r="O77" s="57" t="e">
        <f t="shared" si="48"/>
        <v>#VALUE!</v>
      </c>
      <c r="P77" s="57" t="e">
        <f t="shared" si="48"/>
        <v>#VALUE!</v>
      </c>
      <c r="Q77" s="57" t="e">
        <f t="shared" si="48"/>
        <v>#VALUE!</v>
      </c>
    </row>
    <row r="78" spans="2:21">
      <c r="D78" s="60" t="e">
        <f>(SUM(D68:D75)*1.25)/100</f>
        <v>#VALUE!</v>
      </c>
      <c r="E78" s="60" t="e">
        <f>(SUM(E68:E75)*1.25)/100</f>
        <v>#VALUE!</v>
      </c>
      <c r="F78" s="60" t="e">
        <f>(SUM(F68:F75)*1.25)/100</f>
        <v>#VALUE!</v>
      </c>
      <c r="G78" s="60" t="e">
        <f t="shared" ref="G78:Q78" si="49">(SUM(G68:G75)*1.25)/100</f>
        <v>#VALUE!</v>
      </c>
      <c r="H78" s="60" t="e">
        <f t="shared" si="49"/>
        <v>#VALUE!</v>
      </c>
      <c r="I78" s="60" t="e">
        <f t="shared" si="49"/>
        <v>#VALUE!</v>
      </c>
      <c r="J78" s="60" t="e">
        <f t="shared" si="49"/>
        <v>#VALUE!</v>
      </c>
      <c r="K78" s="60" t="e">
        <f t="shared" si="49"/>
        <v>#VALUE!</v>
      </c>
      <c r="L78" s="60" t="e">
        <f t="shared" si="49"/>
        <v>#VALUE!</v>
      </c>
      <c r="M78" s="60" t="e">
        <f t="shared" si="49"/>
        <v>#VALUE!</v>
      </c>
      <c r="N78" s="60" t="e">
        <f t="shared" si="49"/>
        <v>#VALUE!</v>
      </c>
      <c r="O78" s="60" t="e">
        <f t="shared" si="49"/>
        <v>#VALUE!</v>
      </c>
      <c r="P78" s="60" t="e">
        <f t="shared" si="49"/>
        <v>#VALUE!</v>
      </c>
      <c r="Q78" s="60" t="e">
        <f t="shared" si="49"/>
        <v>#VALUE!</v>
      </c>
      <c r="U78" s="54" t="e">
        <f>SUM(D78:R78)</f>
        <v>#VALUE!</v>
      </c>
    </row>
    <row r="79" spans="2:21">
      <c r="D79" s="61" t="e">
        <f>D78/$U$78</f>
        <v>#VALUE!</v>
      </c>
      <c r="E79" s="61" t="e">
        <f t="shared" ref="E79:Q79" si="50">E78/$U$78</f>
        <v>#VALUE!</v>
      </c>
      <c r="F79" s="61" t="e">
        <f t="shared" si="50"/>
        <v>#VALUE!</v>
      </c>
      <c r="G79" s="61" t="e">
        <f t="shared" si="50"/>
        <v>#VALUE!</v>
      </c>
      <c r="H79" s="61" t="e">
        <f t="shared" si="50"/>
        <v>#VALUE!</v>
      </c>
      <c r="I79" s="61" t="e">
        <f t="shared" si="50"/>
        <v>#VALUE!</v>
      </c>
      <c r="J79" s="61" t="e">
        <f t="shared" si="50"/>
        <v>#VALUE!</v>
      </c>
      <c r="K79" s="61" t="e">
        <f t="shared" si="50"/>
        <v>#VALUE!</v>
      </c>
      <c r="L79" s="61" t="e">
        <f t="shared" si="50"/>
        <v>#VALUE!</v>
      </c>
      <c r="M79" s="61" t="e">
        <f t="shared" si="50"/>
        <v>#VALUE!</v>
      </c>
      <c r="N79" s="61" t="e">
        <f t="shared" si="50"/>
        <v>#VALUE!</v>
      </c>
      <c r="O79" s="61" t="e">
        <f t="shared" si="50"/>
        <v>#VALUE!</v>
      </c>
      <c r="P79" s="61" t="e">
        <f t="shared" si="50"/>
        <v>#VALUE!</v>
      </c>
      <c r="Q79" s="61" t="e">
        <f t="shared" si="50"/>
        <v>#VALUE!</v>
      </c>
      <c r="U79" s="62" t="e">
        <f>SUM(D79:T79)</f>
        <v>#VALUE!</v>
      </c>
    </row>
    <row r="81" spans="2:21">
      <c r="D81" s="57"/>
      <c r="E81" s="57"/>
      <c r="F81" s="57"/>
      <c r="G81" s="57"/>
      <c r="H81" s="57"/>
      <c r="I81" s="57"/>
      <c r="J81" s="57"/>
      <c r="K81" s="57"/>
      <c r="L81" s="57"/>
      <c r="M81" s="57"/>
      <c r="N81" s="57"/>
      <c r="O81" s="57"/>
      <c r="P81" s="57"/>
      <c r="Q81" s="57"/>
    </row>
    <row r="82" spans="2:21">
      <c r="B82" s="58"/>
      <c r="D82" s="54">
        <f>IF(Marzo!D4=123,27,0)+IF(Marzo!D4=1,10,0)+IF(Marzo!D4=2,9,0)+IF(Marzo!D4=3,8,0)+IF(Marzo!D4=4,7,0)+IF(Marzo!D4=5,6,0)+IF(Marzo!D4=6,5,0)+IF(Marzo!D4=7,4,0)+IF(Marzo!D4=8,3,0)+IF(Marzo!D4=9,2,0)+IF(Marzo!D4=10,1,0)+IF(Marzo!D4=12,19,0)+IF(Marzo!D4=1234,34,0)+IF(Marzo!D4=12345,40,0)+IF(Marzo!D4=123456,45,0)+IF(Marzo!D4=23,17,0)+IF(Marzo!D4=234,24,0)+IF(Marzo!D4=56,11,0)+IF(Marzo!D4=67,9,0)+IF(Marzo!D4=78,7,0)+IF(Marzo!D4=89,5,0)+IF(Marzo!D4=910,3,0)+IF(Marzo!D4=34,15,0)+IF(Marzo!D4=45,13,0)</f>
        <v>0</v>
      </c>
      <c r="E82" s="54">
        <f>IF(Marzo!E4=123,27,0)+IF(Marzo!E4=1,10,0)+IF(Marzo!E4=2,9,0)+IF(Marzo!E4=3,8,0)+IF(Marzo!E4=4,7,0)+IF(Marzo!E4=5,6,0)+IF(Marzo!E4=6,5,0)+IF(Marzo!E4=7,4,0)+IF(Marzo!E4=8,3,0)+IF(Marzo!E4=9,2,0)+IF(Marzo!E4=10,1,0)+IF(Marzo!E4=12,19,0)+IF(Marzo!E4=1234,34,0)+IF(Marzo!E4=12345,40,0)+IF(Marzo!E4=123456,45,0)+IF(Marzo!E4=23,17,0)+IF(Marzo!E4=234,24,0)+IF(Marzo!E4=56,11,0)+IF(Marzo!E4=67,9,0)+IF(Marzo!E4=78,7,0)+IF(Marzo!E4=89,5,0)+IF(Marzo!E4=910,3,0)+IF(Marzo!E4=34,15,0)+IF(Marzo!E4=45,13,0)</f>
        <v>0</v>
      </c>
      <c r="F82" s="54">
        <f>IF(Marzo!F4=123,27,0)+IF(Marzo!F4=1,10,0)+IF(Marzo!F4=2,9,0)+IF(Marzo!F4=3,8,0)+IF(Marzo!F4=4,7,0)+IF(Marzo!F4=5,6,0)+IF(Marzo!F4=6,5,0)+IF(Marzo!F4=7,4,0)+IF(Marzo!F4=8,3,0)+IF(Marzo!F4=9,2,0)+IF(Marzo!F4=10,1,0)+IF(Marzo!F4=12,19,0)+IF(Marzo!F4=1234,34,0)+IF(Marzo!F4=12345,40,0)+IF(Marzo!F4=123456,45,0)+IF(Marzo!F4=23,17,0)+IF(Marzo!F4=234,24,0)+IF(Marzo!F4=56,11,0)+IF(Marzo!F4=67,9,0)+IF(Marzo!F4=78,7,0)+IF(Marzo!F4=89,5,0)+IF(Marzo!F4=910,3,0)+IF(Marzo!F4=34,15,0)+IF(Marzo!F4=45,13,0)</f>
        <v>0</v>
      </c>
      <c r="G82" s="54">
        <f>IF(Marzo!G4=123,27,0)+IF(Marzo!G4=1,10,0)+IF(Marzo!G4=2,9,0)+IF(Marzo!G4=3,8,0)+IF(Marzo!G4=4,7,0)+IF(Marzo!G4=5,6,0)+IF(Marzo!G4=6,5,0)+IF(Marzo!G4=7,4,0)+IF(Marzo!G4=8,3,0)+IF(Marzo!G4=9,2,0)+IF(Marzo!G4=10,1,0)+IF(Marzo!G4=12,19,0)+IF(Marzo!G4=1234,34,0)+IF(Marzo!G4=12345,40,0)+IF(Marzo!G4=123456,45,0)+IF(Marzo!G4=23,17,0)+IF(Marzo!G4=234,24,0)+IF(Marzo!G4=56,11,0)+IF(Marzo!G4=67,9,0)+IF(Marzo!G4=78,7,0)+IF(Marzo!G4=89,5,0)+IF(Marzo!G4=910,3,0)+IF(Marzo!G4=34,15,0)+IF(Marzo!G4=45,13,0)</f>
        <v>0</v>
      </c>
      <c r="H82" s="54">
        <f>IF(Marzo!H4=123,27,0)+IF(Marzo!H4=1,10,0)+IF(Marzo!H4=2,9,0)+IF(Marzo!H4=3,8,0)+IF(Marzo!H4=4,7,0)+IF(Marzo!H4=5,6,0)+IF(Marzo!H4=6,5,0)+IF(Marzo!H4=7,4,0)+IF(Marzo!H4=8,3,0)+IF(Marzo!H4=9,2,0)+IF(Marzo!H4=10,1,0)+IF(Marzo!H4=12,19,0)+IF(Marzo!H4=1234,34,0)+IF(Marzo!H4=12345,40,0)+IF(Marzo!H4=123456,45,0)+IF(Marzo!H4=23,17,0)+IF(Marzo!H4=234,24,0)+IF(Marzo!H4=56,11,0)+IF(Marzo!H4=67,9,0)+IF(Marzo!H4=78,7,0)+IF(Marzo!H4=89,5,0)+IF(Marzo!H4=910,3,0)+IF(Marzo!H4=34,15,0)+IF(Marzo!H4=45,13,0)</f>
        <v>0</v>
      </c>
      <c r="I82" s="54">
        <f>IF(Marzo!I4=123,27,0)+IF(Marzo!I4=1,10,0)+IF(Marzo!I4=2,9,0)+IF(Marzo!I4=3,8,0)+IF(Marzo!I4=4,7,0)+IF(Marzo!I4=5,6,0)+IF(Marzo!I4=6,5,0)+IF(Marzo!I4=7,4,0)+IF(Marzo!I4=8,3,0)+IF(Marzo!I4=9,2,0)+IF(Marzo!I4=10,1,0)+IF(Marzo!I4=12,19,0)+IF(Marzo!I4=1234,34,0)+IF(Marzo!I4=12345,40,0)+IF(Marzo!I4=123456,45,0)+IF(Marzo!I4=23,17,0)+IF(Marzo!I4=234,24,0)+IF(Marzo!I4=56,11,0)+IF(Marzo!I4=67,9,0)+IF(Marzo!I4=78,7,0)+IF(Marzo!I4=89,5,0)+IF(Marzo!I4=910,3,0)+IF(Marzo!I4=34,15,0)+IF(Marzo!I4=45,13,0)</f>
        <v>0</v>
      </c>
      <c r="J82" s="54">
        <f>IF(Marzo!J4=123,27,0)+IF(Marzo!J4=1,10,0)+IF(Marzo!J4=2,9,0)+IF(Marzo!J4=3,8,0)+IF(Marzo!J4=4,7,0)+IF(Marzo!J4=5,6,0)+IF(Marzo!J4=6,5,0)+IF(Marzo!J4=7,4,0)+IF(Marzo!J4=8,3,0)+IF(Marzo!J4=9,2,0)+IF(Marzo!J4=10,1,0)+IF(Marzo!J4=12,19,0)+IF(Marzo!J4=1234,34,0)+IF(Marzo!J4=12345,40,0)+IF(Marzo!J4=123456,45,0)+IF(Marzo!J4=23,17,0)+IF(Marzo!J4=234,24,0)+IF(Marzo!J4=56,11,0)+IF(Marzo!J4=67,9,0)+IF(Marzo!J4=78,7,0)+IF(Marzo!J4=89,5,0)+IF(Marzo!J4=910,3,0)+IF(Marzo!J4=34,15,0)+IF(Marzo!J4=45,13,0)</f>
        <v>0</v>
      </c>
      <c r="K82" s="54">
        <f>IF(Marzo!K4=123,27,0)+IF(Marzo!K4=1,10,0)+IF(Marzo!K4=2,9,0)+IF(Marzo!K4=3,8,0)+IF(Marzo!K4=4,7,0)+IF(Marzo!K4=5,6,0)+IF(Marzo!K4=6,5,0)+IF(Marzo!K4=7,4,0)+IF(Marzo!K4=8,3,0)+IF(Marzo!K4=9,2,0)+IF(Marzo!K4=10,1,0)+IF(Marzo!K4=12,19,0)+IF(Marzo!K4=1234,34,0)+IF(Marzo!K4=12345,40,0)+IF(Marzo!K4=123456,45,0)+IF(Marzo!K4=23,17,0)+IF(Marzo!K4=234,24,0)+IF(Marzo!K4=56,11,0)+IF(Marzo!K4=67,9,0)+IF(Marzo!K4=78,7,0)+IF(Marzo!K4=89,5,0)+IF(Marzo!K4=910,3,0)+IF(Marzo!K4=34,15,0)+IF(Marzo!K4=45,13,0)</f>
        <v>0</v>
      </c>
      <c r="L82" s="54">
        <f>IF(Marzo!L4=123,27,0)+IF(Marzo!L4=1,10,0)+IF(Marzo!L4=2,9,0)+IF(Marzo!L4=3,8,0)+IF(Marzo!L4=4,7,0)+IF(Marzo!L4=5,6,0)+IF(Marzo!L4=6,5,0)+IF(Marzo!L4=7,4,0)+IF(Marzo!L4=8,3,0)+IF(Marzo!L4=9,2,0)+IF(Marzo!L4=10,1,0)+IF(Marzo!L4=12,19,0)+IF(Marzo!L4=1234,34,0)+IF(Marzo!L4=12345,40,0)+IF(Marzo!L4=123456,45,0)+IF(Marzo!L4=23,17,0)+IF(Marzo!L4=234,24,0)+IF(Marzo!L4=56,11,0)+IF(Marzo!L4=67,9,0)+IF(Marzo!L4=78,7,0)+IF(Marzo!L4=89,5,0)+IF(Marzo!L4=910,3,0)+IF(Marzo!L4=34,15,0)+IF(Marzo!L4=45,13,0)</f>
        <v>0</v>
      </c>
      <c r="M82" s="54">
        <f>IF(Marzo!M4=123,27,0)+IF(Marzo!M4=1,10,0)+IF(Marzo!M4=2,9,0)+IF(Marzo!M4=3,8,0)+IF(Marzo!M4=4,7,0)+IF(Marzo!M4=5,6,0)+IF(Marzo!M4=6,5,0)+IF(Marzo!M4=7,4,0)+IF(Marzo!M4=8,3,0)+IF(Marzo!M4=9,2,0)+IF(Marzo!M4=10,1,0)+IF(Marzo!M4=12,19,0)+IF(Marzo!M4=1234,34,0)+IF(Marzo!M4=12345,40,0)+IF(Marzo!M4=123456,45,0)+IF(Marzo!M4=23,17,0)+IF(Marzo!M4=234,24,0)+IF(Marzo!M4=56,11,0)+IF(Marzo!M4=67,9,0)+IF(Marzo!M4=78,7,0)+IF(Marzo!M4=89,5,0)+IF(Marzo!M4=910,3,0)+IF(Marzo!M4=34,15,0)+IF(Marzo!M4=45,13,0)</f>
        <v>0</v>
      </c>
      <c r="N82" s="54">
        <f>IF(Marzo!N4=123,27,0)+IF(Marzo!N4=1,10,0)+IF(Marzo!N4=2,9,0)+IF(Marzo!N4=3,8,0)+IF(Marzo!N4=4,7,0)+IF(Marzo!N4=5,6,0)+IF(Marzo!N4=6,5,0)+IF(Marzo!N4=7,4,0)+IF(Marzo!N4=8,3,0)+IF(Marzo!N4=9,2,0)+IF(Marzo!N4=10,1,0)+IF(Marzo!N4=12,19,0)+IF(Marzo!N4=1234,34,0)+IF(Marzo!N4=12345,40,0)+IF(Marzo!N4=123456,45,0)+IF(Marzo!N4=23,17,0)+IF(Marzo!N4=234,24,0)+IF(Marzo!N4=56,11,0)+IF(Marzo!N4=67,9,0)+IF(Marzo!N4=78,7,0)+IF(Marzo!N4=89,5,0)+IF(Marzo!N4=910,3,0)+IF(Marzo!N4=34,15,0)+IF(Marzo!N4=45,13,0)</f>
        <v>0</v>
      </c>
      <c r="O82" s="54">
        <f>IF(Marzo!O4=123,27,0)+IF(Marzo!O4=1,10,0)+IF(Marzo!O4=2,9,0)+IF(Marzo!O4=3,8,0)+IF(Marzo!O4=4,7,0)+IF(Marzo!O4=5,6,0)+IF(Marzo!O4=6,5,0)+IF(Marzo!O4=7,4,0)+IF(Marzo!O4=8,3,0)+IF(Marzo!O4=9,2,0)+IF(Marzo!O4=10,1,0)+IF(Marzo!O4=12,19,0)+IF(Marzo!O4=1234,34,0)+IF(Marzo!O4=12345,40,0)+IF(Marzo!O4=123456,45,0)+IF(Marzo!O4=23,17,0)+IF(Marzo!O4=234,24,0)+IF(Marzo!O4=56,11,0)+IF(Marzo!O4=67,9,0)+IF(Marzo!O4=78,7,0)+IF(Marzo!O4=89,5,0)+IF(Marzo!O4=910,3,0)+IF(Marzo!O4=34,15,0)+IF(Marzo!O4=45,13,0)</f>
        <v>0</v>
      </c>
      <c r="P82" s="54">
        <f>IF(Marzo!P4=123,27,0)+IF(Marzo!P4=1,10,0)+IF(Marzo!P4=2,9,0)+IF(Marzo!P4=3,8,0)+IF(Marzo!P4=4,7,0)+IF(Marzo!P4=5,6,0)+IF(Marzo!P4=6,5,0)+IF(Marzo!P4=7,4,0)+IF(Marzo!P4=8,3,0)+IF(Marzo!P4=9,2,0)+IF(Marzo!P4=10,1,0)+IF(Marzo!P4=12,19,0)+IF(Marzo!P4=1234,34,0)+IF(Marzo!P4=12345,40,0)+IF(Marzo!P4=123456,45,0)+IF(Marzo!P4=23,17,0)+IF(Marzo!P4=234,24,0)+IF(Marzo!P4=56,11,0)+IF(Marzo!P4=67,9,0)+IF(Marzo!P4=78,7,0)+IF(Marzo!P4=89,5,0)+IF(Marzo!P4=910,3,0)+IF(Marzo!P4=34,15,0)+IF(Marzo!P4=45,13,0)</f>
        <v>0</v>
      </c>
      <c r="Q82" s="54">
        <f>IF(Marzo!Q4=123,27,0)+IF(Marzo!Q4=1,10,0)+IF(Marzo!Q4=2,9,0)+IF(Marzo!Q4=3,8,0)+IF(Marzo!Q4=4,7,0)+IF(Marzo!Q4=5,6,0)+IF(Marzo!Q4=6,5,0)+IF(Marzo!Q4=7,4,0)+IF(Marzo!Q4=8,3,0)+IF(Marzo!Q4=9,2,0)+IF(Marzo!Q4=10,1,0)+IF(Marzo!Q4=12,19,0)+IF(Marzo!Q4=1234,34,0)+IF(Marzo!Q4=12345,40,0)+IF(Marzo!Q4=123456,45,0)+IF(Marzo!Q4=23,17,0)+IF(Marzo!Q4=234,24,0)+IF(Marzo!Q4=56,11,0)+IF(Marzo!Q4=67,9,0)+IF(Marzo!Q4=78,7,0)+IF(Marzo!Q4=89,5,0)+IF(Marzo!Q4=910,3,0)+IF(Marzo!Q4=34,15,0)+IF(Marzo!Q4=45,13,0)</f>
        <v>0</v>
      </c>
    </row>
    <row r="83" spans="2:21">
      <c r="B83" s="58"/>
      <c r="D83" s="54">
        <f>IF(Marzo!D5=123,27,0)+IF(Marzo!D5=1,10,0)+IF(Marzo!D5=2,9,0)+IF(Marzo!D5=3,8,0)+IF(Marzo!D5=4,7,0)+IF(Marzo!D5=5,6,0)+IF(Marzo!D5=6,5,0)+IF(Marzo!D5=7,4,0)+IF(Marzo!D5=8,3,0)+IF(Marzo!D5=9,2,0)+IF(Marzo!D5=10,1,0)+IF(Marzo!D5=12,19,0)+IF(Marzo!D5=1234,34,0)+IF(Marzo!D5=12345,40,0)+IF(Marzo!D5=123456,45,0)+IF(Marzo!D5=23,17,0)+IF(Marzo!D5=234,24,0)+IF(Marzo!D5=56,11,0)+IF(Marzo!D5=67,9,0)+IF(Marzo!D5=78,7,0)+IF(Marzo!D5=89,5,0)+IF(Marzo!D5=910,3,0)+IF(Marzo!D5=34,15,0)+IF(Marzo!D5=45,13,0)</f>
        <v>0</v>
      </c>
      <c r="E83" s="54">
        <f>IF(Marzo!E5=123,27,0)+IF(Marzo!E5=1,10,0)+IF(Marzo!E5=2,9,0)+IF(Marzo!E5=3,8,0)+IF(Marzo!E5=4,7,0)+IF(Marzo!E5=5,6,0)+IF(Marzo!E5=6,5,0)+IF(Marzo!E5=7,4,0)+IF(Marzo!E5=8,3,0)+IF(Marzo!E5=9,2,0)+IF(Marzo!E5=10,1,0)+IF(Marzo!E5=12,19,0)+IF(Marzo!E5=1234,34,0)+IF(Marzo!E5=12345,40,0)+IF(Marzo!E5=123456,45,0)+IF(Marzo!E5=23,17,0)+IF(Marzo!E5=234,24,0)+IF(Marzo!E5=56,11,0)+IF(Marzo!E5=67,9,0)+IF(Marzo!E5=78,7,0)+IF(Marzo!E5=89,5,0)+IF(Marzo!E5=910,3,0)+IF(Marzo!E5=34,15,0)+IF(Marzo!E5=45,13,0)</f>
        <v>0</v>
      </c>
      <c r="F83" s="54">
        <f>IF(Marzo!F5=123,27,0)+IF(Marzo!F5=1,10,0)+IF(Marzo!F5=2,9,0)+IF(Marzo!F5=3,8,0)+IF(Marzo!F5=4,7,0)+IF(Marzo!F5=5,6,0)+IF(Marzo!F5=6,5,0)+IF(Marzo!F5=7,4,0)+IF(Marzo!F5=8,3,0)+IF(Marzo!F5=9,2,0)+IF(Marzo!F5=10,1,0)+IF(Marzo!F5=12,19,0)+IF(Marzo!F5=1234,34,0)+IF(Marzo!F5=12345,40,0)+IF(Marzo!F5=123456,45,0)+IF(Marzo!F5=23,17,0)+IF(Marzo!F5=234,24,0)+IF(Marzo!F5=56,11,0)+IF(Marzo!F5=67,9,0)+IF(Marzo!F5=78,7,0)+IF(Marzo!F5=89,5,0)+IF(Marzo!F5=910,3,0)+IF(Marzo!F5=34,15,0)+IF(Marzo!F5=45,13,0)</f>
        <v>0</v>
      </c>
      <c r="G83" s="54">
        <f>IF(Marzo!G5=123,27,0)+IF(Marzo!G5=1,10,0)+IF(Marzo!G5=2,9,0)+IF(Marzo!G5=3,8,0)+IF(Marzo!G5=4,7,0)+IF(Marzo!G5=5,6,0)+IF(Marzo!G5=6,5,0)+IF(Marzo!G5=7,4,0)+IF(Marzo!G5=8,3,0)+IF(Marzo!G5=9,2,0)+IF(Marzo!G5=10,1,0)+IF(Marzo!G5=12,19,0)+IF(Marzo!G5=1234,34,0)+IF(Marzo!G5=12345,40,0)+IF(Marzo!G5=123456,45,0)+IF(Marzo!G5=23,17,0)+IF(Marzo!G5=234,24,0)+IF(Marzo!G5=56,11,0)+IF(Marzo!G5=67,9,0)+IF(Marzo!G5=78,7,0)+IF(Marzo!G5=89,5,0)+IF(Marzo!G5=910,3,0)+IF(Marzo!G5=34,15,0)+IF(Marzo!G5=45,13,0)</f>
        <v>0</v>
      </c>
      <c r="H83" s="54">
        <f>IF(Marzo!H5=123,27,0)+IF(Marzo!H5=1,10,0)+IF(Marzo!H5=2,9,0)+IF(Marzo!H5=3,8,0)+IF(Marzo!H5=4,7,0)+IF(Marzo!H5=5,6,0)+IF(Marzo!H5=6,5,0)+IF(Marzo!H5=7,4,0)+IF(Marzo!H5=8,3,0)+IF(Marzo!H5=9,2,0)+IF(Marzo!H5=10,1,0)+IF(Marzo!H5=12,19,0)+IF(Marzo!H5=1234,34,0)+IF(Marzo!H5=12345,40,0)+IF(Marzo!H5=123456,45,0)+IF(Marzo!H5=23,17,0)+IF(Marzo!H5=234,24,0)+IF(Marzo!H5=56,11,0)+IF(Marzo!H5=67,9,0)+IF(Marzo!H5=78,7,0)+IF(Marzo!H5=89,5,0)+IF(Marzo!H5=910,3,0)+IF(Marzo!H5=34,15,0)+IF(Marzo!H5=45,13,0)</f>
        <v>0</v>
      </c>
      <c r="I83" s="54">
        <f>IF(Marzo!I5=123,27,0)+IF(Marzo!I5=1,10,0)+IF(Marzo!I5=2,9,0)+IF(Marzo!I5=3,8,0)+IF(Marzo!I5=4,7,0)+IF(Marzo!I5=5,6,0)+IF(Marzo!I5=6,5,0)+IF(Marzo!I5=7,4,0)+IF(Marzo!I5=8,3,0)+IF(Marzo!I5=9,2,0)+IF(Marzo!I5=10,1,0)+IF(Marzo!I5=12,19,0)+IF(Marzo!I5=1234,34,0)+IF(Marzo!I5=12345,40,0)+IF(Marzo!I5=123456,45,0)+IF(Marzo!I5=23,17,0)+IF(Marzo!I5=234,24,0)+IF(Marzo!I5=56,11,0)+IF(Marzo!I5=67,9,0)+IF(Marzo!I5=78,7,0)+IF(Marzo!I5=89,5,0)+IF(Marzo!I5=910,3,0)+IF(Marzo!I5=34,15,0)+IF(Marzo!I5=45,13,0)</f>
        <v>0</v>
      </c>
      <c r="J83" s="54">
        <f>IF(Marzo!J5=123,27,0)+IF(Marzo!J5=1,10,0)+IF(Marzo!J5=2,9,0)+IF(Marzo!J5=3,8,0)+IF(Marzo!J5=4,7,0)+IF(Marzo!J5=5,6,0)+IF(Marzo!J5=6,5,0)+IF(Marzo!J5=7,4,0)+IF(Marzo!J5=8,3,0)+IF(Marzo!J5=9,2,0)+IF(Marzo!J5=10,1,0)+IF(Marzo!J5=12,19,0)+IF(Marzo!J5=1234,34,0)+IF(Marzo!J5=12345,40,0)+IF(Marzo!J5=123456,45,0)+IF(Marzo!J5=23,17,0)+IF(Marzo!J5=234,24,0)+IF(Marzo!J5=56,11,0)+IF(Marzo!J5=67,9,0)+IF(Marzo!J5=78,7,0)+IF(Marzo!J5=89,5,0)+IF(Marzo!J5=910,3,0)+IF(Marzo!J5=34,15,0)+IF(Marzo!J5=45,13,0)</f>
        <v>0</v>
      </c>
      <c r="K83" s="54">
        <f>IF(Marzo!K5=123,27,0)+IF(Marzo!K5=1,10,0)+IF(Marzo!K5=2,9,0)+IF(Marzo!K5=3,8,0)+IF(Marzo!K5=4,7,0)+IF(Marzo!K5=5,6,0)+IF(Marzo!K5=6,5,0)+IF(Marzo!K5=7,4,0)+IF(Marzo!K5=8,3,0)+IF(Marzo!K5=9,2,0)+IF(Marzo!K5=10,1,0)+IF(Marzo!K5=12,19,0)+IF(Marzo!K5=1234,34,0)+IF(Marzo!K5=12345,40,0)+IF(Marzo!K5=123456,45,0)+IF(Marzo!K5=23,17,0)+IF(Marzo!K5=234,24,0)+IF(Marzo!K5=56,11,0)+IF(Marzo!K5=67,9,0)+IF(Marzo!K5=78,7,0)+IF(Marzo!K5=89,5,0)+IF(Marzo!K5=910,3,0)+IF(Marzo!K5=34,15,0)+IF(Marzo!K5=45,13,0)</f>
        <v>0</v>
      </c>
      <c r="L83" s="54">
        <f>IF(Marzo!L5=123,27,0)+IF(Marzo!L5=1,10,0)+IF(Marzo!L5=2,9,0)+IF(Marzo!L5=3,8,0)+IF(Marzo!L5=4,7,0)+IF(Marzo!L5=5,6,0)+IF(Marzo!L5=6,5,0)+IF(Marzo!L5=7,4,0)+IF(Marzo!L5=8,3,0)+IF(Marzo!L5=9,2,0)+IF(Marzo!L5=10,1,0)+IF(Marzo!L5=12,19,0)+IF(Marzo!L5=1234,34,0)+IF(Marzo!L5=12345,40,0)+IF(Marzo!L5=123456,45,0)+IF(Marzo!L5=23,17,0)+IF(Marzo!L5=234,24,0)+IF(Marzo!L5=56,11,0)+IF(Marzo!L5=67,9,0)+IF(Marzo!L5=78,7,0)+IF(Marzo!L5=89,5,0)+IF(Marzo!L5=910,3,0)+IF(Marzo!L5=34,15,0)+IF(Marzo!L5=45,13,0)</f>
        <v>0</v>
      </c>
      <c r="M83" s="54">
        <f>IF(Marzo!M5=123,27,0)+IF(Marzo!M5=1,10,0)+IF(Marzo!M5=2,9,0)+IF(Marzo!M5=3,8,0)+IF(Marzo!M5=4,7,0)+IF(Marzo!M5=5,6,0)+IF(Marzo!M5=6,5,0)+IF(Marzo!M5=7,4,0)+IF(Marzo!M5=8,3,0)+IF(Marzo!M5=9,2,0)+IF(Marzo!M5=10,1,0)+IF(Marzo!M5=12,19,0)+IF(Marzo!M5=1234,34,0)+IF(Marzo!M5=12345,40,0)+IF(Marzo!M5=123456,45,0)+IF(Marzo!M5=23,17,0)+IF(Marzo!M5=234,24,0)+IF(Marzo!M5=56,11,0)+IF(Marzo!M5=67,9,0)+IF(Marzo!M5=78,7,0)+IF(Marzo!M5=89,5,0)+IF(Marzo!M5=910,3,0)+IF(Marzo!M5=34,15,0)+IF(Marzo!M5=45,13,0)</f>
        <v>0</v>
      </c>
      <c r="N83" s="54">
        <f>IF(Marzo!N5=123,27,0)+IF(Marzo!N5=1,10,0)+IF(Marzo!N5=2,9,0)+IF(Marzo!N5=3,8,0)+IF(Marzo!N5=4,7,0)+IF(Marzo!N5=5,6,0)+IF(Marzo!N5=6,5,0)+IF(Marzo!N5=7,4,0)+IF(Marzo!N5=8,3,0)+IF(Marzo!N5=9,2,0)+IF(Marzo!N5=10,1,0)+IF(Marzo!N5=12,19,0)+IF(Marzo!N5=1234,34,0)+IF(Marzo!N5=12345,40,0)+IF(Marzo!N5=123456,45,0)+IF(Marzo!N5=23,17,0)+IF(Marzo!N5=234,24,0)+IF(Marzo!N5=56,11,0)+IF(Marzo!N5=67,9,0)+IF(Marzo!N5=78,7,0)+IF(Marzo!N5=89,5,0)+IF(Marzo!N5=910,3,0)+IF(Marzo!N5=34,15,0)+IF(Marzo!N5=45,13,0)</f>
        <v>0</v>
      </c>
      <c r="O83" s="54">
        <f>IF(Marzo!O5=123,27,0)+IF(Marzo!O5=1,10,0)+IF(Marzo!O5=2,9,0)+IF(Marzo!O5=3,8,0)+IF(Marzo!O5=4,7,0)+IF(Marzo!O5=5,6,0)+IF(Marzo!O5=6,5,0)+IF(Marzo!O5=7,4,0)+IF(Marzo!O5=8,3,0)+IF(Marzo!O5=9,2,0)+IF(Marzo!O5=10,1,0)+IF(Marzo!O5=12,19,0)+IF(Marzo!O5=1234,34,0)+IF(Marzo!O5=12345,40,0)+IF(Marzo!O5=123456,45,0)+IF(Marzo!O5=23,17,0)+IF(Marzo!O5=234,24,0)+IF(Marzo!O5=56,11,0)+IF(Marzo!O5=67,9,0)+IF(Marzo!O5=78,7,0)+IF(Marzo!O5=89,5,0)+IF(Marzo!O5=910,3,0)+IF(Marzo!O5=34,15,0)+IF(Marzo!O5=45,13,0)</f>
        <v>0</v>
      </c>
      <c r="P83" s="54">
        <f>IF(Marzo!P5=123,27,0)+IF(Marzo!P5=1,10,0)+IF(Marzo!P5=2,9,0)+IF(Marzo!P5=3,8,0)+IF(Marzo!P5=4,7,0)+IF(Marzo!P5=5,6,0)+IF(Marzo!P5=6,5,0)+IF(Marzo!P5=7,4,0)+IF(Marzo!P5=8,3,0)+IF(Marzo!P5=9,2,0)+IF(Marzo!P5=10,1,0)+IF(Marzo!P5=12,19,0)+IF(Marzo!P5=1234,34,0)+IF(Marzo!P5=12345,40,0)+IF(Marzo!P5=123456,45,0)+IF(Marzo!P5=23,17,0)+IF(Marzo!P5=234,24,0)+IF(Marzo!P5=56,11,0)+IF(Marzo!P5=67,9,0)+IF(Marzo!P5=78,7,0)+IF(Marzo!P5=89,5,0)+IF(Marzo!P5=910,3,0)+IF(Marzo!P5=34,15,0)+IF(Marzo!P5=45,13,0)</f>
        <v>0</v>
      </c>
      <c r="Q83" s="54">
        <f>IF(Marzo!Q5=123,27,0)+IF(Marzo!Q5=1,10,0)+IF(Marzo!Q5=2,9,0)+IF(Marzo!Q5=3,8,0)+IF(Marzo!Q5=4,7,0)+IF(Marzo!Q5=5,6,0)+IF(Marzo!Q5=6,5,0)+IF(Marzo!Q5=7,4,0)+IF(Marzo!Q5=8,3,0)+IF(Marzo!Q5=9,2,0)+IF(Marzo!Q5=10,1,0)+IF(Marzo!Q5=12,19,0)+IF(Marzo!Q5=1234,34,0)+IF(Marzo!Q5=12345,40,0)+IF(Marzo!Q5=123456,45,0)+IF(Marzo!Q5=23,17,0)+IF(Marzo!Q5=234,24,0)+IF(Marzo!Q5=56,11,0)+IF(Marzo!Q5=67,9,0)+IF(Marzo!Q5=78,7,0)+IF(Marzo!Q5=89,5,0)+IF(Marzo!Q5=910,3,0)+IF(Marzo!Q5=34,15,0)+IF(Marzo!Q5=45,13,0)</f>
        <v>0</v>
      </c>
      <c r="R83" s="57"/>
      <c r="S83" s="57"/>
      <c r="T83" s="57"/>
    </row>
    <row r="84" spans="2:21">
      <c r="B84" s="58"/>
      <c r="C84" s="63"/>
      <c r="D84" s="54">
        <f>IF(Marzo!D6=123,27,0)+IF(Marzo!D6=1,10,0)+IF(Marzo!D6=2,9,0)+IF(Marzo!D6=3,8,0)+IF(Marzo!D6=4,7,0)+IF(Marzo!D6=5,6,0)+IF(Marzo!D6=6,5,0)+IF(Marzo!D6=7,4,0)+IF(Marzo!D6=8,3,0)+IF(Marzo!D6=9,2,0)+IF(Marzo!D6=10,1,0)+IF(Marzo!D6=12,19,0)+IF(Marzo!D6=1234,34,0)+IF(Marzo!D6=12345,40,0)+IF(Marzo!D6=123456,45,0)+IF(Marzo!D6=23,17,0)+IF(Marzo!D6=234,24,0)+IF(Marzo!D6=56,11,0)+IF(Marzo!D6=67,9,0)+IF(Marzo!D6=78,7,0)+IF(Marzo!D6=89,5,0)+IF(Marzo!D6=910,3,0)+IF(Marzo!D6=34,15,0)+IF(Marzo!D6=45,13,0)</f>
        <v>0</v>
      </c>
      <c r="E84" s="54">
        <f>IF(Marzo!E6=123,27,0)+IF(Marzo!E6=1,10,0)+IF(Marzo!E6=2,9,0)+IF(Marzo!E6=3,8,0)+IF(Marzo!E6=4,7,0)+IF(Marzo!E6=5,6,0)+IF(Marzo!E6=6,5,0)+IF(Marzo!E6=7,4,0)+IF(Marzo!E6=8,3,0)+IF(Marzo!E6=9,2,0)+IF(Marzo!E6=10,1,0)+IF(Marzo!E6=12,19,0)+IF(Marzo!E6=1234,34,0)+IF(Marzo!E6=12345,40,0)+IF(Marzo!E6=123456,45,0)+IF(Marzo!E6=23,17,0)+IF(Marzo!E6=234,24,0)+IF(Marzo!E6=56,11,0)+IF(Marzo!E6=67,9,0)+IF(Marzo!E6=78,7,0)+IF(Marzo!E6=89,5,0)+IF(Marzo!E6=910,3,0)+IF(Marzo!E6=34,15,0)+IF(Marzo!E6=45,13,0)</f>
        <v>0</v>
      </c>
      <c r="F84" s="54">
        <f>IF(Marzo!F6=123,27,0)+IF(Marzo!F6=1,10,0)+IF(Marzo!F6=2,9,0)+IF(Marzo!F6=3,8,0)+IF(Marzo!F6=4,7,0)+IF(Marzo!F6=5,6,0)+IF(Marzo!F6=6,5,0)+IF(Marzo!F6=7,4,0)+IF(Marzo!F6=8,3,0)+IF(Marzo!F6=9,2,0)+IF(Marzo!F6=10,1,0)+IF(Marzo!F6=12,19,0)+IF(Marzo!F6=1234,34,0)+IF(Marzo!F6=12345,40,0)+IF(Marzo!F6=123456,45,0)+IF(Marzo!F6=23,17,0)+IF(Marzo!F6=234,24,0)+IF(Marzo!F6=56,11,0)+IF(Marzo!F6=67,9,0)+IF(Marzo!F6=78,7,0)+IF(Marzo!F6=89,5,0)+IF(Marzo!F6=910,3,0)+IF(Marzo!F6=34,15,0)+IF(Marzo!F6=45,13,0)</f>
        <v>0</v>
      </c>
      <c r="G84" s="54">
        <f>IF(Marzo!G6=123,27,0)+IF(Marzo!G6=1,10,0)+IF(Marzo!G6=2,9,0)+IF(Marzo!G6=3,8,0)+IF(Marzo!G6=4,7,0)+IF(Marzo!G6=5,6,0)+IF(Marzo!G6=6,5,0)+IF(Marzo!G6=7,4,0)+IF(Marzo!G6=8,3,0)+IF(Marzo!G6=9,2,0)+IF(Marzo!G6=10,1,0)+IF(Marzo!G6=12,19,0)+IF(Marzo!G6=1234,34,0)+IF(Marzo!G6=12345,40,0)+IF(Marzo!G6=123456,45,0)+IF(Marzo!G6=23,17,0)+IF(Marzo!G6=234,24,0)+IF(Marzo!G6=56,11,0)+IF(Marzo!G6=67,9,0)+IF(Marzo!G6=78,7,0)+IF(Marzo!G6=89,5,0)+IF(Marzo!G6=910,3,0)+IF(Marzo!G6=34,15,0)+IF(Marzo!G6=45,13,0)</f>
        <v>0</v>
      </c>
      <c r="H84" s="54">
        <f>IF(Marzo!H6=123,27,0)+IF(Marzo!H6=1,10,0)+IF(Marzo!H6=2,9,0)+IF(Marzo!H6=3,8,0)+IF(Marzo!H6=4,7,0)+IF(Marzo!H6=5,6,0)+IF(Marzo!H6=6,5,0)+IF(Marzo!H6=7,4,0)+IF(Marzo!H6=8,3,0)+IF(Marzo!H6=9,2,0)+IF(Marzo!H6=10,1,0)+IF(Marzo!H6=12,19,0)+IF(Marzo!H6=1234,34,0)+IF(Marzo!H6=12345,40,0)+IF(Marzo!H6=123456,45,0)+IF(Marzo!H6=23,17,0)+IF(Marzo!H6=234,24,0)+IF(Marzo!H6=56,11,0)+IF(Marzo!H6=67,9,0)+IF(Marzo!H6=78,7,0)+IF(Marzo!H6=89,5,0)+IF(Marzo!H6=910,3,0)+IF(Marzo!H6=34,15,0)+IF(Marzo!H6=45,13,0)</f>
        <v>0</v>
      </c>
      <c r="I84" s="54">
        <f>IF(Marzo!I6=123,27,0)+IF(Marzo!I6=1,10,0)+IF(Marzo!I6=2,9,0)+IF(Marzo!I6=3,8,0)+IF(Marzo!I6=4,7,0)+IF(Marzo!I6=5,6,0)+IF(Marzo!I6=6,5,0)+IF(Marzo!I6=7,4,0)+IF(Marzo!I6=8,3,0)+IF(Marzo!I6=9,2,0)+IF(Marzo!I6=10,1,0)+IF(Marzo!I6=12,19,0)+IF(Marzo!I6=1234,34,0)+IF(Marzo!I6=12345,40,0)+IF(Marzo!I6=123456,45,0)+IF(Marzo!I6=23,17,0)+IF(Marzo!I6=234,24,0)+IF(Marzo!I6=56,11,0)+IF(Marzo!I6=67,9,0)+IF(Marzo!I6=78,7,0)+IF(Marzo!I6=89,5,0)+IF(Marzo!I6=910,3,0)+IF(Marzo!I6=34,15,0)+IF(Marzo!I6=45,13,0)</f>
        <v>0</v>
      </c>
      <c r="J84" s="54">
        <f>IF(Marzo!J6=123,27,0)+IF(Marzo!J6=1,10,0)+IF(Marzo!J6=2,9,0)+IF(Marzo!J6=3,8,0)+IF(Marzo!J6=4,7,0)+IF(Marzo!J6=5,6,0)+IF(Marzo!J6=6,5,0)+IF(Marzo!J6=7,4,0)+IF(Marzo!J6=8,3,0)+IF(Marzo!J6=9,2,0)+IF(Marzo!J6=10,1,0)+IF(Marzo!J6=12,19,0)+IF(Marzo!J6=1234,34,0)+IF(Marzo!J6=12345,40,0)+IF(Marzo!J6=123456,45,0)+IF(Marzo!J6=23,17,0)+IF(Marzo!J6=234,24,0)+IF(Marzo!J6=56,11,0)+IF(Marzo!J6=67,9,0)+IF(Marzo!J6=78,7,0)+IF(Marzo!J6=89,5,0)+IF(Marzo!J6=910,3,0)+IF(Marzo!J6=34,15,0)+IF(Marzo!J6=45,13,0)</f>
        <v>0</v>
      </c>
      <c r="K84" s="54">
        <f>IF(Marzo!K6=123,27,0)+IF(Marzo!K6=1,10,0)+IF(Marzo!K6=2,9,0)+IF(Marzo!K6=3,8,0)+IF(Marzo!K6=4,7,0)+IF(Marzo!K6=5,6,0)+IF(Marzo!K6=6,5,0)+IF(Marzo!K6=7,4,0)+IF(Marzo!K6=8,3,0)+IF(Marzo!K6=9,2,0)+IF(Marzo!K6=10,1,0)+IF(Marzo!K6=12,19,0)+IF(Marzo!K6=1234,34,0)+IF(Marzo!K6=12345,40,0)+IF(Marzo!K6=123456,45,0)+IF(Marzo!K6=23,17,0)+IF(Marzo!K6=234,24,0)+IF(Marzo!K6=56,11,0)+IF(Marzo!K6=67,9,0)+IF(Marzo!K6=78,7,0)+IF(Marzo!K6=89,5,0)+IF(Marzo!K6=910,3,0)+IF(Marzo!K6=34,15,0)+IF(Marzo!K6=45,13,0)</f>
        <v>0</v>
      </c>
      <c r="L84" s="54">
        <f>IF(Marzo!L6=123,27,0)+IF(Marzo!L6=1,10,0)+IF(Marzo!L6=2,9,0)+IF(Marzo!L6=3,8,0)+IF(Marzo!L6=4,7,0)+IF(Marzo!L6=5,6,0)+IF(Marzo!L6=6,5,0)+IF(Marzo!L6=7,4,0)+IF(Marzo!L6=8,3,0)+IF(Marzo!L6=9,2,0)+IF(Marzo!L6=10,1,0)+IF(Marzo!L6=12,19,0)+IF(Marzo!L6=1234,34,0)+IF(Marzo!L6=12345,40,0)+IF(Marzo!L6=123456,45,0)+IF(Marzo!L6=23,17,0)+IF(Marzo!L6=234,24,0)+IF(Marzo!L6=56,11,0)+IF(Marzo!L6=67,9,0)+IF(Marzo!L6=78,7,0)+IF(Marzo!L6=89,5,0)+IF(Marzo!L6=910,3,0)+IF(Marzo!L6=34,15,0)+IF(Marzo!L6=45,13,0)</f>
        <v>0</v>
      </c>
      <c r="M84" s="54">
        <f>IF(Marzo!M6=123,27,0)+IF(Marzo!M6=1,10,0)+IF(Marzo!M6=2,9,0)+IF(Marzo!M6=3,8,0)+IF(Marzo!M6=4,7,0)+IF(Marzo!M6=5,6,0)+IF(Marzo!M6=6,5,0)+IF(Marzo!M6=7,4,0)+IF(Marzo!M6=8,3,0)+IF(Marzo!M6=9,2,0)+IF(Marzo!M6=10,1,0)+IF(Marzo!M6=12,19,0)+IF(Marzo!M6=1234,34,0)+IF(Marzo!M6=12345,40,0)+IF(Marzo!M6=123456,45,0)+IF(Marzo!M6=23,17,0)+IF(Marzo!M6=234,24,0)+IF(Marzo!M6=56,11,0)+IF(Marzo!M6=67,9,0)+IF(Marzo!M6=78,7,0)+IF(Marzo!M6=89,5,0)+IF(Marzo!M6=910,3,0)+IF(Marzo!M6=34,15,0)+IF(Marzo!M6=45,13,0)</f>
        <v>0</v>
      </c>
      <c r="N84" s="54">
        <f>IF(Marzo!N6=123,27,0)+IF(Marzo!N6=1,10,0)+IF(Marzo!N6=2,9,0)+IF(Marzo!N6=3,8,0)+IF(Marzo!N6=4,7,0)+IF(Marzo!N6=5,6,0)+IF(Marzo!N6=6,5,0)+IF(Marzo!N6=7,4,0)+IF(Marzo!N6=8,3,0)+IF(Marzo!N6=9,2,0)+IF(Marzo!N6=10,1,0)+IF(Marzo!N6=12,19,0)+IF(Marzo!N6=1234,34,0)+IF(Marzo!N6=12345,40,0)+IF(Marzo!N6=123456,45,0)+IF(Marzo!N6=23,17,0)+IF(Marzo!N6=234,24,0)+IF(Marzo!N6=56,11,0)+IF(Marzo!N6=67,9,0)+IF(Marzo!N6=78,7,0)+IF(Marzo!N6=89,5,0)+IF(Marzo!N6=910,3,0)+IF(Marzo!N6=34,15,0)+IF(Marzo!N6=45,13,0)</f>
        <v>0</v>
      </c>
      <c r="O84" s="54">
        <f>IF(Marzo!O6=123,27,0)+IF(Marzo!O6=1,10,0)+IF(Marzo!O6=2,9,0)+IF(Marzo!O6=3,8,0)+IF(Marzo!O6=4,7,0)+IF(Marzo!O6=5,6,0)+IF(Marzo!O6=6,5,0)+IF(Marzo!O6=7,4,0)+IF(Marzo!O6=8,3,0)+IF(Marzo!O6=9,2,0)+IF(Marzo!O6=10,1,0)+IF(Marzo!O6=12,19,0)+IF(Marzo!O6=1234,34,0)+IF(Marzo!O6=12345,40,0)+IF(Marzo!O6=123456,45,0)+IF(Marzo!O6=23,17,0)+IF(Marzo!O6=234,24,0)+IF(Marzo!O6=56,11,0)+IF(Marzo!O6=67,9,0)+IF(Marzo!O6=78,7,0)+IF(Marzo!O6=89,5,0)+IF(Marzo!O6=910,3,0)+IF(Marzo!O6=34,15,0)+IF(Marzo!O6=45,13,0)</f>
        <v>0</v>
      </c>
      <c r="P84" s="54">
        <f>IF(Marzo!P6=123,27,0)+IF(Marzo!P6=1,10,0)+IF(Marzo!P6=2,9,0)+IF(Marzo!P6=3,8,0)+IF(Marzo!P6=4,7,0)+IF(Marzo!P6=5,6,0)+IF(Marzo!P6=6,5,0)+IF(Marzo!P6=7,4,0)+IF(Marzo!P6=8,3,0)+IF(Marzo!P6=9,2,0)+IF(Marzo!P6=10,1,0)+IF(Marzo!P6=12,19,0)+IF(Marzo!P6=1234,34,0)+IF(Marzo!P6=12345,40,0)+IF(Marzo!P6=123456,45,0)+IF(Marzo!P6=23,17,0)+IF(Marzo!P6=234,24,0)+IF(Marzo!P6=56,11,0)+IF(Marzo!P6=67,9,0)+IF(Marzo!P6=78,7,0)+IF(Marzo!P6=89,5,0)+IF(Marzo!P6=910,3,0)+IF(Marzo!P6=34,15,0)+IF(Marzo!P6=45,13,0)</f>
        <v>0</v>
      </c>
      <c r="Q84" s="54">
        <f>IF(Marzo!Q6=123,27,0)+IF(Marzo!Q6=1,10,0)+IF(Marzo!Q6=2,9,0)+IF(Marzo!Q6=3,8,0)+IF(Marzo!Q6=4,7,0)+IF(Marzo!Q6=5,6,0)+IF(Marzo!Q6=6,5,0)+IF(Marzo!Q6=7,4,0)+IF(Marzo!Q6=8,3,0)+IF(Marzo!Q6=9,2,0)+IF(Marzo!Q6=10,1,0)+IF(Marzo!Q6=12,19,0)+IF(Marzo!Q6=1234,34,0)+IF(Marzo!Q6=12345,40,0)+IF(Marzo!Q6=123456,45,0)+IF(Marzo!Q6=23,17,0)+IF(Marzo!Q6=234,24,0)+IF(Marzo!Q6=56,11,0)+IF(Marzo!Q6=67,9,0)+IF(Marzo!Q6=78,7,0)+IF(Marzo!Q6=89,5,0)+IF(Marzo!Q6=910,3,0)+IF(Marzo!Q6=34,15,0)+IF(Marzo!Q6=45,13,0)</f>
        <v>0</v>
      </c>
      <c r="R84" s="60"/>
      <c r="S84" s="60"/>
      <c r="T84" s="60"/>
    </row>
    <row r="85" spans="2:21">
      <c r="B85" s="58"/>
      <c r="C85" s="63"/>
      <c r="D85" s="54">
        <f>IF(Marzo!D7=123,27,0)+IF(Marzo!D7=1,10,0)+IF(Marzo!D7=2,9,0)+IF(Marzo!D7=3,8,0)+IF(Marzo!D7=4,7,0)+IF(Marzo!D7=5,6,0)+IF(Marzo!D7=6,5,0)+IF(Marzo!D7=7,4,0)+IF(Marzo!D7=8,3,0)+IF(Marzo!D7=9,2,0)+IF(Marzo!D7=10,1,0)+IF(Marzo!D7=12,19,0)+IF(Marzo!D7=1234,34,0)+IF(Marzo!D7=12345,40,0)+IF(Marzo!D7=123456,45,0)+IF(Marzo!D7=23,17,0)+IF(Marzo!D7=234,24,0)+IF(Marzo!D7=56,11,0)+IF(Marzo!D7=67,9,0)+IF(Marzo!D7=78,7,0)+IF(Marzo!D7=89,5,0)+IF(Marzo!D7=910,3,0)+IF(Marzo!D7=34,15,0)+IF(Marzo!D7=45,13,0)</f>
        <v>0</v>
      </c>
      <c r="E85" s="54">
        <f>IF(Marzo!E7=123,27,0)+IF(Marzo!E7=1,10,0)+IF(Marzo!E7=2,9,0)+IF(Marzo!E7=3,8,0)+IF(Marzo!E7=4,7,0)+IF(Marzo!E7=5,6,0)+IF(Marzo!E7=6,5,0)+IF(Marzo!E7=7,4,0)+IF(Marzo!E7=8,3,0)+IF(Marzo!E7=9,2,0)+IF(Marzo!E7=10,1,0)+IF(Marzo!E7=12,19,0)+IF(Marzo!E7=1234,34,0)+IF(Marzo!E7=12345,40,0)+IF(Marzo!E7=123456,45,0)+IF(Marzo!E7=23,17,0)+IF(Marzo!E7=234,24,0)+IF(Marzo!E7=56,11,0)+IF(Marzo!E7=67,9,0)+IF(Marzo!E7=78,7,0)+IF(Marzo!E7=89,5,0)+IF(Marzo!E7=910,3,0)+IF(Marzo!E7=34,15,0)+IF(Marzo!E7=45,13,0)</f>
        <v>0</v>
      </c>
      <c r="F85" s="54">
        <f>IF(Marzo!F7=123,27,0)+IF(Marzo!F7=1,10,0)+IF(Marzo!F7=2,9,0)+IF(Marzo!F7=3,8,0)+IF(Marzo!F7=4,7,0)+IF(Marzo!F7=5,6,0)+IF(Marzo!F7=6,5,0)+IF(Marzo!F7=7,4,0)+IF(Marzo!F7=8,3,0)+IF(Marzo!F7=9,2,0)+IF(Marzo!F7=10,1,0)+IF(Marzo!F7=12,19,0)+IF(Marzo!F7=1234,34,0)+IF(Marzo!F7=12345,40,0)+IF(Marzo!F7=123456,45,0)+IF(Marzo!F7=23,17,0)+IF(Marzo!F7=234,24,0)+IF(Marzo!F7=56,11,0)+IF(Marzo!F7=67,9,0)+IF(Marzo!F7=78,7,0)+IF(Marzo!F7=89,5,0)+IF(Marzo!F7=910,3,0)+IF(Marzo!F7=34,15,0)+IF(Marzo!F7=45,13,0)</f>
        <v>0</v>
      </c>
      <c r="G85" s="54">
        <f>IF(Marzo!G7=123,27,0)+IF(Marzo!G7=1,10,0)+IF(Marzo!G7=2,9,0)+IF(Marzo!G7=3,8,0)+IF(Marzo!G7=4,7,0)+IF(Marzo!G7=5,6,0)+IF(Marzo!G7=6,5,0)+IF(Marzo!G7=7,4,0)+IF(Marzo!G7=8,3,0)+IF(Marzo!G7=9,2,0)+IF(Marzo!G7=10,1,0)+IF(Marzo!G7=12,19,0)+IF(Marzo!G7=1234,34,0)+IF(Marzo!G7=12345,40,0)+IF(Marzo!G7=123456,45,0)+IF(Marzo!G7=23,17,0)+IF(Marzo!G7=234,24,0)+IF(Marzo!G7=56,11,0)+IF(Marzo!G7=67,9,0)+IF(Marzo!G7=78,7,0)+IF(Marzo!G7=89,5,0)+IF(Marzo!G7=910,3,0)+IF(Marzo!G7=34,15,0)+IF(Marzo!G7=45,13,0)</f>
        <v>0</v>
      </c>
      <c r="H85" s="54">
        <f>IF(Marzo!H7=123,27,0)+IF(Marzo!H7=1,10,0)+IF(Marzo!H7=2,9,0)+IF(Marzo!H7=3,8,0)+IF(Marzo!H7=4,7,0)+IF(Marzo!H7=5,6,0)+IF(Marzo!H7=6,5,0)+IF(Marzo!H7=7,4,0)+IF(Marzo!H7=8,3,0)+IF(Marzo!H7=9,2,0)+IF(Marzo!H7=10,1,0)+IF(Marzo!H7=12,19,0)+IF(Marzo!H7=1234,34,0)+IF(Marzo!H7=12345,40,0)+IF(Marzo!H7=123456,45,0)+IF(Marzo!H7=23,17,0)+IF(Marzo!H7=234,24,0)+IF(Marzo!H7=56,11,0)+IF(Marzo!H7=67,9,0)+IF(Marzo!H7=78,7,0)+IF(Marzo!H7=89,5,0)+IF(Marzo!H7=910,3,0)+IF(Marzo!H7=34,15,0)+IF(Marzo!H7=45,13,0)</f>
        <v>0</v>
      </c>
      <c r="I85" s="54">
        <f>IF(Marzo!I7=123,27,0)+IF(Marzo!I7=1,10,0)+IF(Marzo!I7=2,9,0)+IF(Marzo!I7=3,8,0)+IF(Marzo!I7=4,7,0)+IF(Marzo!I7=5,6,0)+IF(Marzo!I7=6,5,0)+IF(Marzo!I7=7,4,0)+IF(Marzo!I7=8,3,0)+IF(Marzo!I7=9,2,0)+IF(Marzo!I7=10,1,0)+IF(Marzo!I7=12,19,0)+IF(Marzo!I7=1234,34,0)+IF(Marzo!I7=12345,40,0)+IF(Marzo!I7=123456,45,0)+IF(Marzo!I7=23,17,0)+IF(Marzo!I7=234,24,0)+IF(Marzo!I7=56,11,0)+IF(Marzo!I7=67,9,0)+IF(Marzo!I7=78,7,0)+IF(Marzo!I7=89,5,0)+IF(Marzo!I7=910,3,0)+IF(Marzo!I7=34,15,0)+IF(Marzo!I7=45,13,0)</f>
        <v>0</v>
      </c>
      <c r="J85" s="54">
        <f>IF(Marzo!J7=123,27,0)+IF(Marzo!J7=1,10,0)+IF(Marzo!J7=2,9,0)+IF(Marzo!J7=3,8,0)+IF(Marzo!J7=4,7,0)+IF(Marzo!J7=5,6,0)+IF(Marzo!J7=6,5,0)+IF(Marzo!J7=7,4,0)+IF(Marzo!J7=8,3,0)+IF(Marzo!J7=9,2,0)+IF(Marzo!J7=10,1,0)+IF(Marzo!J7=12,19,0)+IF(Marzo!J7=1234,34,0)+IF(Marzo!J7=12345,40,0)+IF(Marzo!J7=123456,45,0)+IF(Marzo!J7=23,17,0)+IF(Marzo!J7=234,24,0)+IF(Marzo!J7=56,11,0)+IF(Marzo!J7=67,9,0)+IF(Marzo!J7=78,7,0)+IF(Marzo!J7=89,5,0)+IF(Marzo!J7=910,3,0)+IF(Marzo!J7=34,15,0)+IF(Marzo!J7=45,13,0)</f>
        <v>0</v>
      </c>
      <c r="K85" s="54">
        <f>IF(Marzo!K7=123,27,0)+IF(Marzo!K7=1,10,0)+IF(Marzo!K7=2,9,0)+IF(Marzo!K7=3,8,0)+IF(Marzo!K7=4,7,0)+IF(Marzo!K7=5,6,0)+IF(Marzo!K7=6,5,0)+IF(Marzo!K7=7,4,0)+IF(Marzo!K7=8,3,0)+IF(Marzo!K7=9,2,0)+IF(Marzo!K7=10,1,0)+IF(Marzo!K7=12,19,0)+IF(Marzo!K7=1234,34,0)+IF(Marzo!K7=12345,40,0)+IF(Marzo!K7=123456,45,0)+IF(Marzo!K7=23,17,0)+IF(Marzo!K7=234,24,0)+IF(Marzo!K7=56,11,0)+IF(Marzo!K7=67,9,0)+IF(Marzo!K7=78,7,0)+IF(Marzo!K7=89,5,0)+IF(Marzo!K7=910,3,0)+IF(Marzo!K7=34,15,0)+IF(Marzo!K7=45,13,0)</f>
        <v>0</v>
      </c>
      <c r="L85" s="54">
        <f>IF(Marzo!L7=123,27,0)+IF(Marzo!L7=1,10,0)+IF(Marzo!L7=2,9,0)+IF(Marzo!L7=3,8,0)+IF(Marzo!L7=4,7,0)+IF(Marzo!L7=5,6,0)+IF(Marzo!L7=6,5,0)+IF(Marzo!L7=7,4,0)+IF(Marzo!L7=8,3,0)+IF(Marzo!L7=9,2,0)+IF(Marzo!L7=10,1,0)+IF(Marzo!L7=12,19,0)+IF(Marzo!L7=1234,34,0)+IF(Marzo!L7=12345,40,0)+IF(Marzo!L7=123456,45,0)+IF(Marzo!L7=23,17,0)+IF(Marzo!L7=234,24,0)+IF(Marzo!L7=56,11,0)+IF(Marzo!L7=67,9,0)+IF(Marzo!L7=78,7,0)+IF(Marzo!L7=89,5,0)+IF(Marzo!L7=910,3,0)+IF(Marzo!L7=34,15,0)+IF(Marzo!L7=45,13,0)</f>
        <v>0</v>
      </c>
      <c r="M85" s="54">
        <f>IF(Marzo!M7=123,27,0)+IF(Marzo!M7=1,10,0)+IF(Marzo!M7=2,9,0)+IF(Marzo!M7=3,8,0)+IF(Marzo!M7=4,7,0)+IF(Marzo!M7=5,6,0)+IF(Marzo!M7=6,5,0)+IF(Marzo!M7=7,4,0)+IF(Marzo!M7=8,3,0)+IF(Marzo!M7=9,2,0)+IF(Marzo!M7=10,1,0)+IF(Marzo!M7=12,19,0)+IF(Marzo!M7=1234,34,0)+IF(Marzo!M7=12345,40,0)+IF(Marzo!M7=123456,45,0)+IF(Marzo!M7=23,17,0)+IF(Marzo!M7=234,24,0)+IF(Marzo!M7=56,11,0)+IF(Marzo!M7=67,9,0)+IF(Marzo!M7=78,7,0)+IF(Marzo!M7=89,5,0)+IF(Marzo!M7=910,3,0)+IF(Marzo!M7=34,15,0)+IF(Marzo!M7=45,13,0)</f>
        <v>0</v>
      </c>
      <c r="N85" s="54">
        <f>IF(Marzo!N7=123,27,0)+IF(Marzo!N7=1,10,0)+IF(Marzo!N7=2,9,0)+IF(Marzo!N7=3,8,0)+IF(Marzo!N7=4,7,0)+IF(Marzo!N7=5,6,0)+IF(Marzo!N7=6,5,0)+IF(Marzo!N7=7,4,0)+IF(Marzo!N7=8,3,0)+IF(Marzo!N7=9,2,0)+IF(Marzo!N7=10,1,0)+IF(Marzo!N7=12,19,0)+IF(Marzo!N7=1234,34,0)+IF(Marzo!N7=12345,40,0)+IF(Marzo!N7=123456,45,0)+IF(Marzo!N7=23,17,0)+IF(Marzo!N7=234,24,0)+IF(Marzo!N7=56,11,0)+IF(Marzo!N7=67,9,0)+IF(Marzo!N7=78,7,0)+IF(Marzo!N7=89,5,0)+IF(Marzo!N7=910,3,0)+IF(Marzo!N7=34,15,0)+IF(Marzo!N7=45,13,0)</f>
        <v>0</v>
      </c>
      <c r="O85" s="54">
        <f>IF(Marzo!O7=123,27,0)+IF(Marzo!O7=1,10,0)+IF(Marzo!O7=2,9,0)+IF(Marzo!O7=3,8,0)+IF(Marzo!O7=4,7,0)+IF(Marzo!O7=5,6,0)+IF(Marzo!O7=6,5,0)+IF(Marzo!O7=7,4,0)+IF(Marzo!O7=8,3,0)+IF(Marzo!O7=9,2,0)+IF(Marzo!O7=10,1,0)+IF(Marzo!O7=12,19,0)+IF(Marzo!O7=1234,34,0)+IF(Marzo!O7=12345,40,0)+IF(Marzo!O7=123456,45,0)+IF(Marzo!O7=23,17,0)+IF(Marzo!O7=234,24,0)+IF(Marzo!O7=56,11,0)+IF(Marzo!O7=67,9,0)+IF(Marzo!O7=78,7,0)+IF(Marzo!O7=89,5,0)+IF(Marzo!O7=910,3,0)+IF(Marzo!O7=34,15,0)+IF(Marzo!O7=45,13,0)</f>
        <v>0</v>
      </c>
      <c r="P85" s="54">
        <f>IF(Marzo!P7=123,27,0)+IF(Marzo!P7=1,10,0)+IF(Marzo!P7=2,9,0)+IF(Marzo!P7=3,8,0)+IF(Marzo!P7=4,7,0)+IF(Marzo!P7=5,6,0)+IF(Marzo!P7=6,5,0)+IF(Marzo!P7=7,4,0)+IF(Marzo!P7=8,3,0)+IF(Marzo!P7=9,2,0)+IF(Marzo!P7=10,1,0)+IF(Marzo!P7=12,19,0)+IF(Marzo!P7=1234,34,0)+IF(Marzo!P7=12345,40,0)+IF(Marzo!P7=123456,45,0)+IF(Marzo!P7=23,17,0)+IF(Marzo!P7=234,24,0)+IF(Marzo!P7=56,11,0)+IF(Marzo!P7=67,9,0)+IF(Marzo!P7=78,7,0)+IF(Marzo!P7=89,5,0)+IF(Marzo!P7=910,3,0)+IF(Marzo!P7=34,15,0)+IF(Marzo!P7=45,13,0)</f>
        <v>0</v>
      </c>
      <c r="Q85" s="54">
        <f>IF(Marzo!Q7=123,27,0)+IF(Marzo!Q7=1,10,0)+IF(Marzo!Q7=2,9,0)+IF(Marzo!Q7=3,8,0)+IF(Marzo!Q7=4,7,0)+IF(Marzo!Q7=5,6,0)+IF(Marzo!Q7=6,5,0)+IF(Marzo!Q7=7,4,0)+IF(Marzo!Q7=8,3,0)+IF(Marzo!Q7=9,2,0)+IF(Marzo!Q7=10,1,0)+IF(Marzo!Q7=12,19,0)+IF(Marzo!Q7=1234,34,0)+IF(Marzo!Q7=12345,40,0)+IF(Marzo!Q7=123456,45,0)+IF(Marzo!Q7=23,17,0)+IF(Marzo!Q7=234,24,0)+IF(Marzo!Q7=56,11,0)+IF(Marzo!Q7=67,9,0)+IF(Marzo!Q7=78,7,0)+IF(Marzo!Q7=89,5,0)+IF(Marzo!Q7=910,3,0)+IF(Marzo!Q7=34,15,0)+IF(Marzo!Q7=45,13,0)</f>
        <v>0</v>
      </c>
      <c r="R85" s="56"/>
      <c r="S85" s="56"/>
      <c r="T85" s="56"/>
    </row>
    <row r="86" spans="2:21">
      <c r="B86" s="58"/>
      <c r="C86" s="63"/>
      <c r="D86" s="54">
        <f>IF(Marzo!D8=123,27,0)+IF(Marzo!D8=1,10,0)+IF(Marzo!D8=2,9,0)+IF(Marzo!D8=3,8,0)+IF(Marzo!D8=4,7,0)+IF(Marzo!D8=5,6,0)+IF(Marzo!D8=6,5,0)+IF(Marzo!D8=7,4,0)+IF(Marzo!D8=8,3,0)+IF(Marzo!D8=9,2,0)+IF(Marzo!D8=10,1,0)+IF(Marzo!D8=12,19,0)+IF(Marzo!D8=1234,34,0)+IF(Marzo!D8=12345,40,0)+IF(Marzo!D8=123456,45,0)+IF(Marzo!D8=23,17,0)+IF(Marzo!D8=234,24,0)+IF(Marzo!D8=56,11,0)+IF(Marzo!D8=67,9,0)+IF(Marzo!D8=78,7,0)+IF(Marzo!D8=89,5,0)+IF(Marzo!D8=910,3,0)+IF(Marzo!D8=34,15,0)+IF(Marzo!D8=45,13,0)</f>
        <v>0</v>
      </c>
      <c r="E86" s="54">
        <f>IF(Marzo!E8=123,27,0)+IF(Marzo!E8=1,10,0)+IF(Marzo!E8=2,9,0)+IF(Marzo!E8=3,8,0)+IF(Marzo!E8=4,7,0)+IF(Marzo!E8=5,6,0)+IF(Marzo!E8=6,5,0)+IF(Marzo!E8=7,4,0)+IF(Marzo!E8=8,3,0)+IF(Marzo!E8=9,2,0)+IF(Marzo!E8=10,1,0)+IF(Marzo!E8=12,19,0)+IF(Marzo!E8=1234,34,0)+IF(Marzo!E8=12345,40,0)+IF(Marzo!E8=123456,45,0)+IF(Marzo!E8=23,17,0)+IF(Marzo!E8=234,24,0)+IF(Marzo!E8=56,11,0)+IF(Marzo!E8=67,9,0)+IF(Marzo!E8=78,7,0)+IF(Marzo!E8=89,5,0)+IF(Marzo!E8=910,3,0)+IF(Marzo!E8=34,15,0)+IF(Marzo!E8=45,13,0)</f>
        <v>0</v>
      </c>
      <c r="F86" s="54">
        <f>IF(Marzo!F8=123,27,0)+IF(Marzo!F8=1,10,0)+IF(Marzo!F8=2,9,0)+IF(Marzo!F8=3,8,0)+IF(Marzo!F8=4,7,0)+IF(Marzo!F8=5,6,0)+IF(Marzo!F8=6,5,0)+IF(Marzo!F8=7,4,0)+IF(Marzo!F8=8,3,0)+IF(Marzo!F8=9,2,0)+IF(Marzo!F8=10,1,0)+IF(Marzo!F8=12,19,0)+IF(Marzo!F8=1234,34,0)+IF(Marzo!F8=12345,40,0)+IF(Marzo!F8=123456,45,0)+IF(Marzo!F8=23,17,0)+IF(Marzo!F8=234,24,0)+IF(Marzo!F8=56,11,0)+IF(Marzo!F8=67,9,0)+IF(Marzo!F8=78,7,0)+IF(Marzo!F8=89,5,0)+IF(Marzo!F8=910,3,0)+IF(Marzo!F8=34,15,0)+IF(Marzo!F8=45,13,0)</f>
        <v>0</v>
      </c>
      <c r="G86" s="54">
        <f>IF(Marzo!G8=123,27,0)+IF(Marzo!G8=1,10,0)+IF(Marzo!G8=2,9,0)+IF(Marzo!G8=3,8,0)+IF(Marzo!G8=4,7,0)+IF(Marzo!G8=5,6,0)+IF(Marzo!G8=6,5,0)+IF(Marzo!G8=7,4,0)+IF(Marzo!G8=8,3,0)+IF(Marzo!G8=9,2,0)+IF(Marzo!G8=10,1,0)+IF(Marzo!G8=12,19,0)+IF(Marzo!G8=1234,34,0)+IF(Marzo!G8=12345,40,0)+IF(Marzo!G8=123456,45,0)+IF(Marzo!G8=23,17,0)+IF(Marzo!G8=234,24,0)+IF(Marzo!G8=56,11,0)+IF(Marzo!G8=67,9,0)+IF(Marzo!G8=78,7,0)+IF(Marzo!G8=89,5,0)+IF(Marzo!G8=910,3,0)+IF(Marzo!G8=34,15,0)+IF(Marzo!G8=45,13,0)</f>
        <v>0</v>
      </c>
      <c r="H86" s="54">
        <f>IF(Marzo!H8=123,27,0)+IF(Marzo!H8=1,10,0)+IF(Marzo!H8=2,9,0)+IF(Marzo!H8=3,8,0)+IF(Marzo!H8=4,7,0)+IF(Marzo!H8=5,6,0)+IF(Marzo!H8=6,5,0)+IF(Marzo!H8=7,4,0)+IF(Marzo!H8=8,3,0)+IF(Marzo!H8=9,2,0)+IF(Marzo!H8=10,1,0)+IF(Marzo!H8=12,19,0)+IF(Marzo!H8=1234,34,0)+IF(Marzo!H8=12345,40,0)+IF(Marzo!H8=123456,45,0)+IF(Marzo!H8=23,17,0)+IF(Marzo!H8=234,24,0)+IF(Marzo!H8=56,11,0)+IF(Marzo!H8=67,9,0)+IF(Marzo!H8=78,7,0)+IF(Marzo!H8=89,5,0)+IF(Marzo!H8=910,3,0)+IF(Marzo!H8=34,15,0)+IF(Marzo!H8=45,13,0)</f>
        <v>0</v>
      </c>
      <c r="I86" s="54">
        <f>IF(Marzo!I8=123,27,0)+IF(Marzo!I8=1,10,0)+IF(Marzo!I8=2,9,0)+IF(Marzo!I8=3,8,0)+IF(Marzo!I8=4,7,0)+IF(Marzo!I8=5,6,0)+IF(Marzo!I8=6,5,0)+IF(Marzo!I8=7,4,0)+IF(Marzo!I8=8,3,0)+IF(Marzo!I8=9,2,0)+IF(Marzo!I8=10,1,0)+IF(Marzo!I8=12,19,0)+IF(Marzo!I8=1234,34,0)+IF(Marzo!I8=12345,40,0)+IF(Marzo!I8=123456,45,0)+IF(Marzo!I8=23,17,0)+IF(Marzo!I8=234,24,0)+IF(Marzo!I8=56,11,0)+IF(Marzo!I8=67,9,0)+IF(Marzo!I8=78,7,0)+IF(Marzo!I8=89,5,0)+IF(Marzo!I8=910,3,0)+IF(Marzo!I8=34,15,0)+IF(Marzo!I8=45,13,0)</f>
        <v>0</v>
      </c>
      <c r="J86" s="54">
        <f>IF(Marzo!J8=123,27,0)+IF(Marzo!J8=1,10,0)+IF(Marzo!J8=2,9,0)+IF(Marzo!J8=3,8,0)+IF(Marzo!J8=4,7,0)+IF(Marzo!J8=5,6,0)+IF(Marzo!J8=6,5,0)+IF(Marzo!J8=7,4,0)+IF(Marzo!J8=8,3,0)+IF(Marzo!J8=9,2,0)+IF(Marzo!J8=10,1,0)+IF(Marzo!J8=12,19,0)+IF(Marzo!J8=1234,34,0)+IF(Marzo!J8=12345,40,0)+IF(Marzo!J8=123456,45,0)+IF(Marzo!J8=23,17,0)+IF(Marzo!J8=234,24,0)+IF(Marzo!J8=56,11,0)+IF(Marzo!J8=67,9,0)+IF(Marzo!J8=78,7,0)+IF(Marzo!J8=89,5,0)+IF(Marzo!J8=910,3,0)+IF(Marzo!J8=34,15,0)+IF(Marzo!J8=45,13,0)</f>
        <v>0</v>
      </c>
      <c r="K86" s="54">
        <f>IF(Marzo!K8=123,27,0)+IF(Marzo!K8=1,10,0)+IF(Marzo!K8=2,9,0)+IF(Marzo!K8=3,8,0)+IF(Marzo!K8=4,7,0)+IF(Marzo!K8=5,6,0)+IF(Marzo!K8=6,5,0)+IF(Marzo!K8=7,4,0)+IF(Marzo!K8=8,3,0)+IF(Marzo!K8=9,2,0)+IF(Marzo!K8=10,1,0)+IF(Marzo!K8=12,19,0)+IF(Marzo!K8=1234,34,0)+IF(Marzo!K8=12345,40,0)+IF(Marzo!K8=123456,45,0)+IF(Marzo!K8=23,17,0)+IF(Marzo!K8=234,24,0)+IF(Marzo!K8=56,11,0)+IF(Marzo!K8=67,9,0)+IF(Marzo!K8=78,7,0)+IF(Marzo!K8=89,5,0)+IF(Marzo!K8=910,3,0)+IF(Marzo!K8=34,15,0)+IF(Marzo!K8=45,13,0)</f>
        <v>0</v>
      </c>
      <c r="L86" s="54">
        <f>IF(Marzo!L8=123,27,0)+IF(Marzo!L8=1,10,0)+IF(Marzo!L8=2,9,0)+IF(Marzo!L8=3,8,0)+IF(Marzo!L8=4,7,0)+IF(Marzo!L8=5,6,0)+IF(Marzo!L8=6,5,0)+IF(Marzo!L8=7,4,0)+IF(Marzo!L8=8,3,0)+IF(Marzo!L8=9,2,0)+IF(Marzo!L8=10,1,0)+IF(Marzo!L8=12,19,0)+IF(Marzo!L8=1234,34,0)+IF(Marzo!L8=12345,40,0)+IF(Marzo!L8=123456,45,0)+IF(Marzo!L8=23,17,0)+IF(Marzo!L8=234,24,0)+IF(Marzo!L8=56,11,0)+IF(Marzo!L8=67,9,0)+IF(Marzo!L8=78,7,0)+IF(Marzo!L8=89,5,0)+IF(Marzo!L8=910,3,0)+IF(Marzo!L8=34,15,0)+IF(Marzo!L8=45,13,0)</f>
        <v>0</v>
      </c>
      <c r="M86" s="54">
        <f>IF(Marzo!M8=123,27,0)+IF(Marzo!M8=1,10,0)+IF(Marzo!M8=2,9,0)+IF(Marzo!M8=3,8,0)+IF(Marzo!M8=4,7,0)+IF(Marzo!M8=5,6,0)+IF(Marzo!M8=6,5,0)+IF(Marzo!M8=7,4,0)+IF(Marzo!M8=8,3,0)+IF(Marzo!M8=9,2,0)+IF(Marzo!M8=10,1,0)+IF(Marzo!M8=12,19,0)+IF(Marzo!M8=1234,34,0)+IF(Marzo!M8=12345,40,0)+IF(Marzo!M8=123456,45,0)+IF(Marzo!M8=23,17,0)+IF(Marzo!M8=234,24,0)+IF(Marzo!M8=56,11,0)+IF(Marzo!M8=67,9,0)+IF(Marzo!M8=78,7,0)+IF(Marzo!M8=89,5,0)+IF(Marzo!M8=910,3,0)+IF(Marzo!M8=34,15,0)+IF(Marzo!M8=45,13,0)</f>
        <v>0</v>
      </c>
      <c r="N86" s="54">
        <f>IF(Marzo!N8=123,27,0)+IF(Marzo!N8=1,10,0)+IF(Marzo!N8=2,9,0)+IF(Marzo!N8=3,8,0)+IF(Marzo!N8=4,7,0)+IF(Marzo!N8=5,6,0)+IF(Marzo!N8=6,5,0)+IF(Marzo!N8=7,4,0)+IF(Marzo!N8=8,3,0)+IF(Marzo!N8=9,2,0)+IF(Marzo!N8=10,1,0)+IF(Marzo!N8=12,19,0)+IF(Marzo!N8=1234,34,0)+IF(Marzo!N8=12345,40,0)+IF(Marzo!N8=123456,45,0)+IF(Marzo!N8=23,17,0)+IF(Marzo!N8=234,24,0)+IF(Marzo!N8=56,11,0)+IF(Marzo!N8=67,9,0)+IF(Marzo!N8=78,7,0)+IF(Marzo!N8=89,5,0)+IF(Marzo!N8=910,3,0)+IF(Marzo!N8=34,15,0)+IF(Marzo!N8=45,13,0)</f>
        <v>0</v>
      </c>
      <c r="O86" s="54">
        <f>IF(Marzo!O8=123,27,0)+IF(Marzo!O8=1,10,0)+IF(Marzo!O8=2,9,0)+IF(Marzo!O8=3,8,0)+IF(Marzo!O8=4,7,0)+IF(Marzo!O8=5,6,0)+IF(Marzo!O8=6,5,0)+IF(Marzo!O8=7,4,0)+IF(Marzo!O8=8,3,0)+IF(Marzo!O8=9,2,0)+IF(Marzo!O8=10,1,0)+IF(Marzo!O8=12,19,0)+IF(Marzo!O8=1234,34,0)+IF(Marzo!O8=12345,40,0)+IF(Marzo!O8=123456,45,0)+IF(Marzo!O8=23,17,0)+IF(Marzo!O8=234,24,0)+IF(Marzo!O8=56,11,0)+IF(Marzo!O8=67,9,0)+IF(Marzo!O8=78,7,0)+IF(Marzo!O8=89,5,0)+IF(Marzo!O8=910,3,0)+IF(Marzo!O8=34,15,0)+IF(Marzo!O8=45,13,0)</f>
        <v>0</v>
      </c>
      <c r="P86" s="54">
        <f>IF(Marzo!P8=123,27,0)+IF(Marzo!P8=1,10,0)+IF(Marzo!P8=2,9,0)+IF(Marzo!P8=3,8,0)+IF(Marzo!P8=4,7,0)+IF(Marzo!P8=5,6,0)+IF(Marzo!P8=6,5,0)+IF(Marzo!P8=7,4,0)+IF(Marzo!P8=8,3,0)+IF(Marzo!P8=9,2,0)+IF(Marzo!P8=10,1,0)+IF(Marzo!P8=12,19,0)+IF(Marzo!P8=1234,34,0)+IF(Marzo!P8=12345,40,0)+IF(Marzo!P8=123456,45,0)+IF(Marzo!P8=23,17,0)+IF(Marzo!P8=234,24,0)+IF(Marzo!P8=56,11,0)+IF(Marzo!P8=67,9,0)+IF(Marzo!P8=78,7,0)+IF(Marzo!P8=89,5,0)+IF(Marzo!P8=910,3,0)+IF(Marzo!P8=34,15,0)+IF(Marzo!P8=45,13,0)</f>
        <v>0</v>
      </c>
      <c r="Q86" s="54">
        <f>IF(Marzo!Q8=123,27,0)+IF(Marzo!Q8=1,10,0)+IF(Marzo!Q8=2,9,0)+IF(Marzo!Q8=3,8,0)+IF(Marzo!Q8=4,7,0)+IF(Marzo!Q8=5,6,0)+IF(Marzo!Q8=6,5,0)+IF(Marzo!Q8=7,4,0)+IF(Marzo!Q8=8,3,0)+IF(Marzo!Q8=9,2,0)+IF(Marzo!Q8=10,1,0)+IF(Marzo!Q8=12,19,0)+IF(Marzo!Q8=1234,34,0)+IF(Marzo!Q8=12345,40,0)+IF(Marzo!Q8=123456,45,0)+IF(Marzo!Q8=23,17,0)+IF(Marzo!Q8=234,24,0)+IF(Marzo!Q8=56,11,0)+IF(Marzo!Q8=67,9,0)+IF(Marzo!Q8=78,7,0)+IF(Marzo!Q8=89,5,0)+IF(Marzo!Q8=910,3,0)+IF(Marzo!Q8=34,15,0)+IF(Marzo!Q8=45,13,0)</f>
        <v>0</v>
      </c>
    </row>
    <row r="87" spans="2:21">
      <c r="B87" s="58"/>
      <c r="C87" s="63"/>
      <c r="D87" s="54">
        <f>IF(Marzo!D9=123,27,0)+IF(Marzo!D9=1,10,0)+IF(Marzo!D9=2,9,0)+IF(Marzo!D9=3,8,0)+IF(Marzo!D9=4,7,0)+IF(Marzo!D9=5,6,0)+IF(Marzo!D9=6,5,0)+IF(Marzo!D9=7,4,0)+IF(Marzo!D9=8,3,0)+IF(Marzo!D9=9,2,0)+IF(Marzo!D9=10,1,0)+IF(Marzo!D9=12,19,0)+IF(Marzo!D9=1234,34,0)+IF(Marzo!D9=12345,40,0)+IF(Marzo!D9=123456,45,0)+IF(Marzo!D9=23,17,0)+IF(Marzo!D9=234,24,0)+IF(Marzo!D9=56,11,0)+IF(Marzo!D9=67,9,0)+IF(Marzo!D9=78,7,0)+IF(Marzo!D9=89,5,0)+IF(Marzo!D9=910,3,0)+IF(Marzo!D9=34,15,0)+IF(Marzo!D9=45,13,0)</f>
        <v>0</v>
      </c>
      <c r="E87" s="54">
        <f>IF(Marzo!E9=123,27,0)+IF(Marzo!E9=1,10,0)+IF(Marzo!E9=2,9,0)+IF(Marzo!E9=3,8,0)+IF(Marzo!E9=4,7,0)+IF(Marzo!E9=5,6,0)+IF(Marzo!E9=6,5,0)+IF(Marzo!E9=7,4,0)+IF(Marzo!E9=8,3,0)+IF(Marzo!E9=9,2,0)+IF(Marzo!E9=10,1,0)+IF(Marzo!E9=12,19,0)+IF(Marzo!E9=1234,34,0)+IF(Marzo!E9=12345,40,0)+IF(Marzo!E9=123456,45,0)+IF(Marzo!E9=23,17,0)+IF(Marzo!E9=234,24,0)+IF(Marzo!E9=56,11,0)+IF(Marzo!E9=67,9,0)+IF(Marzo!E9=78,7,0)+IF(Marzo!E9=89,5,0)+IF(Marzo!E9=910,3,0)+IF(Marzo!E9=34,15,0)+IF(Marzo!E9=45,13,0)</f>
        <v>0</v>
      </c>
      <c r="F87" s="54">
        <f>IF(Marzo!F9=123,27,0)+IF(Marzo!F9=1,10,0)+IF(Marzo!F9=2,9,0)+IF(Marzo!F9=3,8,0)+IF(Marzo!F9=4,7,0)+IF(Marzo!F9=5,6,0)+IF(Marzo!F9=6,5,0)+IF(Marzo!F9=7,4,0)+IF(Marzo!F9=8,3,0)+IF(Marzo!F9=9,2,0)+IF(Marzo!F9=10,1,0)+IF(Marzo!F9=12,19,0)+IF(Marzo!F9=1234,34,0)+IF(Marzo!F9=12345,40,0)+IF(Marzo!F9=123456,45,0)+IF(Marzo!F9=23,17,0)+IF(Marzo!F9=234,24,0)+IF(Marzo!F9=56,11,0)+IF(Marzo!F9=67,9,0)+IF(Marzo!F9=78,7,0)+IF(Marzo!F9=89,5,0)+IF(Marzo!F9=910,3,0)+IF(Marzo!F9=34,15,0)+IF(Marzo!F9=45,13,0)</f>
        <v>0</v>
      </c>
      <c r="G87" s="54">
        <f>IF(Marzo!G9=123,27,0)+IF(Marzo!G9=1,10,0)+IF(Marzo!G9=2,9,0)+IF(Marzo!G9=3,8,0)+IF(Marzo!G9=4,7,0)+IF(Marzo!G9=5,6,0)+IF(Marzo!G9=6,5,0)+IF(Marzo!G9=7,4,0)+IF(Marzo!G9=8,3,0)+IF(Marzo!G9=9,2,0)+IF(Marzo!G9=10,1,0)+IF(Marzo!G9=12,19,0)+IF(Marzo!G9=1234,34,0)+IF(Marzo!G9=12345,40,0)+IF(Marzo!G9=123456,45,0)+IF(Marzo!G9=23,17,0)+IF(Marzo!G9=234,24,0)+IF(Marzo!G9=56,11,0)+IF(Marzo!G9=67,9,0)+IF(Marzo!G9=78,7,0)+IF(Marzo!G9=89,5,0)+IF(Marzo!G9=910,3,0)+IF(Marzo!G9=34,15,0)+IF(Marzo!G9=45,13,0)</f>
        <v>0</v>
      </c>
      <c r="H87" s="54">
        <f>IF(Marzo!H9=123,27,0)+IF(Marzo!H9=1,10,0)+IF(Marzo!H9=2,9,0)+IF(Marzo!H9=3,8,0)+IF(Marzo!H9=4,7,0)+IF(Marzo!H9=5,6,0)+IF(Marzo!H9=6,5,0)+IF(Marzo!H9=7,4,0)+IF(Marzo!H9=8,3,0)+IF(Marzo!H9=9,2,0)+IF(Marzo!H9=10,1,0)+IF(Marzo!H9=12,19,0)+IF(Marzo!H9=1234,34,0)+IF(Marzo!H9=12345,40,0)+IF(Marzo!H9=123456,45,0)+IF(Marzo!H9=23,17,0)+IF(Marzo!H9=234,24,0)+IF(Marzo!H9=56,11,0)+IF(Marzo!H9=67,9,0)+IF(Marzo!H9=78,7,0)+IF(Marzo!H9=89,5,0)+IF(Marzo!H9=910,3,0)+IF(Marzo!H9=34,15,0)+IF(Marzo!H9=45,13,0)</f>
        <v>0</v>
      </c>
      <c r="I87" s="54">
        <f>IF(Marzo!I9=123,27,0)+IF(Marzo!I9=1,10,0)+IF(Marzo!I9=2,9,0)+IF(Marzo!I9=3,8,0)+IF(Marzo!I9=4,7,0)+IF(Marzo!I9=5,6,0)+IF(Marzo!I9=6,5,0)+IF(Marzo!I9=7,4,0)+IF(Marzo!I9=8,3,0)+IF(Marzo!I9=9,2,0)+IF(Marzo!I9=10,1,0)+IF(Marzo!I9=12,19,0)+IF(Marzo!I9=1234,34,0)+IF(Marzo!I9=12345,40,0)+IF(Marzo!I9=123456,45,0)+IF(Marzo!I9=23,17,0)+IF(Marzo!I9=234,24,0)+IF(Marzo!I9=56,11,0)+IF(Marzo!I9=67,9,0)+IF(Marzo!I9=78,7,0)+IF(Marzo!I9=89,5,0)+IF(Marzo!I9=910,3,0)+IF(Marzo!I9=34,15,0)+IF(Marzo!I9=45,13,0)</f>
        <v>0</v>
      </c>
      <c r="J87" s="54">
        <f>IF(Marzo!J9=123,27,0)+IF(Marzo!J9=1,10,0)+IF(Marzo!J9=2,9,0)+IF(Marzo!J9=3,8,0)+IF(Marzo!J9=4,7,0)+IF(Marzo!J9=5,6,0)+IF(Marzo!J9=6,5,0)+IF(Marzo!J9=7,4,0)+IF(Marzo!J9=8,3,0)+IF(Marzo!J9=9,2,0)+IF(Marzo!J9=10,1,0)+IF(Marzo!J9=12,19,0)+IF(Marzo!J9=1234,34,0)+IF(Marzo!J9=12345,40,0)+IF(Marzo!J9=123456,45,0)+IF(Marzo!J9=23,17,0)+IF(Marzo!J9=234,24,0)+IF(Marzo!J9=56,11,0)+IF(Marzo!J9=67,9,0)+IF(Marzo!J9=78,7,0)+IF(Marzo!J9=89,5,0)+IF(Marzo!J9=910,3,0)+IF(Marzo!J9=34,15,0)+IF(Marzo!J9=45,13,0)</f>
        <v>0</v>
      </c>
      <c r="K87" s="54">
        <f>IF(Marzo!K9=123,27,0)+IF(Marzo!K9=1,10,0)+IF(Marzo!K9=2,9,0)+IF(Marzo!K9=3,8,0)+IF(Marzo!K9=4,7,0)+IF(Marzo!K9=5,6,0)+IF(Marzo!K9=6,5,0)+IF(Marzo!K9=7,4,0)+IF(Marzo!K9=8,3,0)+IF(Marzo!K9=9,2,0)+IF(Marzo!K9=10,1,0)+IF(Marzo!K9=12,19,0)+IF(Marzo!K9=1234,34,0)+IF(Marzo!K9=12345,40,0)+IF(Marzo!K9=123456,45,0)+IF(Marzo!K9=23,17,0)+IF(Marzo!K9=234,24,0)+IF(Marzo!K9=56,11,0)+IF(Marzo!K9=67,9,0)+IF(Marzo!K9=78,7,0)+IF(Marzo!K9=89,5,0)+IF(Marzo!K9=910,3,0)+IF(Marzo!K9=34,15,0)+IF(Marzo!K9=45,13,0)</f>
        <v>0</v>
      </c>
      <c r="L87" s="54">
        <f>IF(Marzo!L9=123,27,0)+IF(Marzo!L9=1,10,0)+IF(Marzo!L9=2,9,0)+IF(Marzo!L9=3,8,0)+IF(Marzo!L9=4,7,0)+IF(Marzo!L9=5,6,0)+IF(Marzo!L9=6,5,0)+IF(Marzo!L9=7,4,0)+IF(Marzo!L9=8,3,0)+IF(Marzo!L9=9,2,0)+IF(Marzo!L9=10,1,0)+IF(Marzo!L9=12,19,0)+IF(Marzo!L9=1234,34,0)+IF(Marzo!L9=12345,40,0)+IF(Marzo!L9=123456,45,0)+IF(Marzo!L9=23,17,0)+IF(Marzo!L9=234,24,0)+IF(Marzo!L9=56,11,0)+IF(Marzo!L9=67,9,0)+IF(Marzo!L9=78,7,0)+IF(Marzo!L9=89,5,0)+IF(Marzo!L9=910,3,0)+IF(Marzo!L9=34,15,0)+IF(Marzo!L9=45,13,0)</f>
        <v>0</v>
      </c>
      <c r="M87" s="54">
        <f>IF(Marzo!M9=123,27,0)+IF(Marzo!M9=1,10,0)+IF(Marzo!M9=2,9,0)+IF(Marzo!M9=3,8,0)+IF(Marzo!M9=4,7,0)+IF(Marzo!M9=5,6,0)+IF(Marzo!M9=6,5,0)+IF(Marzo!M9=7,4,0)+IF(Marzo!M9=8,3,0)+IF(Marzo!M9=9,2,0)+IF(Marzo!M9=10,1,0)+IF(Marzo!M9=12,19,0)+IF(Marzo!M9=1234,34,0)+IF(Marzo!M9=12345,40,0)+IF(Marzo!M9=123456,45,0)+IF(Marzo!M9=23,17,0)+IF(Marzo!M9=234,24,0)+IF(Marzo!M9=56,11,0)+IF(Marzo!M9=67,9,0)+IF(Marzo!M9=78,7,0)+IF(Marzo!M9=89,5,0)+IF(Marzo!M9=910,3,0)+IF(Marzo!M9=34,15,0)+IF(Marzo!M9=45,13,0)</f>
        <v>0</v>
      </c>
      <c r="N87" s="54">
        <f>IF(Marzo!N9=123,27,0)+IF(Marzo!N9=1,10,0)+IF(Marzo!N9=2,9,0)+IF(Marzo!N9=3,8,0)+IF(Marzo!N9=4,7,0)+IF(Marzo!N9=5,6,0)+IF(Marzo!N9=6,5,0)+IF(Marzo!N9=7,4,0)+IF(Marzo!N9=8,3,0)+IF(Marzo!N9=9,2,0)+IF(Marzo!N9=10,1,0)+IF(Marzo!N9=12,19,0)+IF(Marzo!N9=1234,34,0)+IF(Marzo!N9=12345,40,0)+IF(Marzo!N9=123456,45,0)+IF(Marzo!N9=23,17,0)+IF(Marzo!N9=234,24,0)+IF(Marzo!N9=56,11,0)+IF(Marzo!N9=67,9,0)+IF(Marzo!N9=78,7,0)+IF(Marzo!N9=89,5,0)+IF(Marzo!N9=910,3,0)+IF(Marzo!N9=34,15,0)+IF(Marzo!N9=45,13,0)</f>
        <v>0</v>
      </c>
      <c r="O87" s="54">
        <f>IF(Marzo!O9=123,27,0)+IF(Marzo!O9=1,10,0)+IF(Marzo!O9=2,9,0)+IF(Marzo!O9=3,8,0)+IF(Marzo!O9=4,7,0)+IF(Marzo!O9=5,6,0)+IF(Marzo!O9=6,5,0)+IF(Marzo!O9=7,4,0)+IF(Marzo!O9=8,3,0)+IF(Marzo!O9=9,2,0)+IF(Marzo!O9=10,1,0)+IF(Marzo!O9=12,19,0)+IF(Marzo!O9=1234,34,0)+IF(Marzo!O9=12345,40,0)+IF(Marzo!O9=123456,45,0)+IF(Marzo!O9=23,17,0)+IF(Marzo!O9=234,24,0)+IF(Marzo!O9=56,11,0)+IF(Marzo!O9=67,9,0)+IF(Marzo!O9=78,7,0)+IF(Marzo!O9=89,5,0)+IF(Marzo!O9=910,3,0)+IF(Marzo!O9=34,15,0)+IF(Marzo!O9=45,13,0)</f>
        <v>0</v>
      </c>
      <c r="P87" s="54">
        <f>IF(Marzo!P9=123,27,0)+IF(Marzo!P9=1,10,0)+IF(Marzo!P9=2,9,0)+IF(Marzo!P9=3,8,0)+IF(Marzo!P9=4,7,0)+IF(Marzo!P9=5,6,0)+IF(Marzo!P9=6,5,0)+IF(Marzo!P9=7,4,0)+IF(Marzo!P9=8,3,0)+IF(Marzo!P9=9,2,0)+IF(Marzo!P9=10,1,0)+IF(Marzo!P9=12,19,0)+IF(Marzo!P9=1234,34,0)+IF(Marzo!P9=12345,40,0)+IF(Marzo!P9=123456,45,0)+IF(Marzo!P9=23,17,0)+IF(Marzo!P9=234,24,0)+IF(Marzo!P9=56,11,0)+IF(Marzo!P9=67,9,0)+IF(Marzo!P9=78,7,0)+IF(Marzo!P9=89,5,0)+IF(Marzo!P9=910,3,0)+IF(Marzo!P9=34,15,0)+IF(Marzo!P9=45,13,0)</f>
        <v>0</v>
      </c>
      <c r="Q87" s="54">
        <f>IF(Marzo!Q9=123,27,0)+IF(Marzo!Q9=1,10,0)+IF(Marzo!Q9=2,9,0)+IF(Marzo!Q9=3,8,0)+IF(Marzo!Q9=4,7,0)+IF(Marzo!Q9=5,6,0)+IF(Marzo!Q9=6,5,0)+IF(Marzo!Q9=7,4,0)+IF(Marzo!Q9=8,3,0)+IF(Marzo!Q9=9,2,0)+IF(Marzo!Q9=10,1,0)+IF(Marzo!Q9=12,19,0)+IF(Marzo!Q9=1234,34,0)+IF(Marzo!Q9=12345,40,0)+IF(Marzo!Q9=123456,45,0)+IF(Marzo!Q9=23,17,0)+IF(Marzo!Q9=234,24,0)+IF(Marzo!Q9=56,11,0)+IF(Marzo!Q9=67,9,0)+IF(Marzo!Q9=78,7,0)+IF(Marzo!Q9=89,5,0)+IF(Marzo!Q9=910,3,0)+IF(Marzo!Q9=34,15,0)+IF(Marzo!Q9=45,13,0)</f>
        <v>0</v>
      </c>
    </row>
    <row r="88" spans="2:21">
      <c r="B88" s="58"/>
      <c r="C88" s="63"/>
      <c r="D88" s="54">
        <f>IF(Marzo!D10=123,27,0)+IF(Marzo!D10=1,10,0)+IF(Marzo!D10=2,9,0)+IF(Marzo!D10=3,8,0)+IF(Marzo!D10=4,7,0)+IF(Marzo!D10=5,6,0)+IF(Marzo!D10=6,5,0)+IF(Marzo!D10=7,4,0)+IF(Marzo!D10=8,3,0)+IF(Marzo!D10=9,2,0)+IF(Marzo!D10=10,1,0)+IF(Marzo!D10=12,19,0)+IF(Marzo!D10=1234,34,0)+IF(Marzo!D10=12345,40,0)+IF(Marzo!D10=123456,45,0)+IF(Marzo!D10=23,17,0)+IF(Marzo!D10=234,24,0)+IF(Marzo!D10=56,11,0)+IF(Marzo!D10=67,9,0)+IF(Marzo!D10=78,7,0)+IF(Marzo!D10=89,5,0)+IF(Marzo!D10=910,3,0)+IF(Marzo!D10=34,15,0)+IF(Marzo!D10=45,13,0)</f>
        <v>0</v>
      </c>
      <c r="E88" s="54">
        <f>IF(Marzo!E10=123,27,0)+IF(Marzo!E10=1,10,0)+IF(Marzo!E10=2,9,0)+IF(Marzo!E10=3,8,0)+IF(Marzo!E10=4,7,0)+IF(Marzo!E10=5,6,0)+IF(Marzo!E10=6,5,0)+IF(Marzo!E10=7,4,0)+IF(Marzo!E10=8,3,0)+IF(Marzo!E10=9,2,0)+IF(Marzo!E10=10,1,0)+IF(Marzo!E10=12,19,0)+IF(Marzo!E10=1234,34,0)+IF(Marzo!E10=12345,40,0)+IF(Marzo!E10=123456,45,0)+IF(Marzo!E10=23,17,0)+IF(Marzo!E10=234,24,0)+IF(Marzo!E10=56,11,0)+IF(Marzo!E10=67,9,0)+IF(Marzo!E10=78,7,0)+IF(Marzo!E10=89,5,0)+IF(Marzo!E10=910,3,0)+IF(Marzo!E10=34,15,0)+IF(Marzo!E10=45,13,0)</f>
        <v>0</v>
      </c>
      <c r="F88" s="54">
        <f>IF(Marzo!F10=123,27,0)+IF(Marzo!F10=1,10,0)+IF(Marzo!F10=2,9,0)+IF(Marzo!F10=3,8,0)+IF(Marzo!F10=4,7,0)+IF(Marzo!F10=5,6,0)+IF(Marzo!F10=6,5,0)+IF(Marzo!F10=7,4,0)+IF(Marzo!F10=8,3,0)+IF(Marzo!F10=9,2,0)+IF(Marzo!F10=10,1,0)+IF(Marzo!F10=12,19,0)+IF(Marzo!F10=1234,34,0)+IF(Marzo!F10=12345,40,0)+IF(Marzo!F10=123456,45,0)+IF(Marzo!F10=23,17,0)+IF(Marzo!F10=234,24,0)+IF(Marzo!F10=56,11,0)+IF(Marzo!F10=67,9,0)+IF(Marzo!F10=78,7,0)+IF(Marzo!F10=89,5,0)+IF(Marzo!F10=910,3,0)+IF(Marzo!F10=34,15,0)+IF(Marzo!F10=45,13,0)</f>
        <v>0</v>
      </c>
      <c r="G88" s="54">
        <f>IF(Marzo!G10=123,27,0)+IF(Marzo!G10=1,10,0)+IF(Marzo!G10=2,9,0)+IF(Marzo!G10=3,8,0)+IF(Marzo!G10=4,7,0)+IF(Marzo!G10=5,6,0)+IF(Marzo!G10=6,5,0)+IF(Marzo!G10=7,4,0)+IF(Marzo!G10=8,3,0)+IF(Marzo!G10=9,2,0)+IF(Marzo!G10=10,1,0)+IF(Marzo!G10=12,19,0)+IF(Marzo!G10=1234,34,0)+IF(Marzo!G10=12345,40,0)+IF(Marzo!G10=123456,45,0)+IF(Marzo!G10=23,17,0)+IF(Marzo!G10=234,24,0)+IF(Marzo!G10=56,11,0)+IF(Marzo!G10=67,9,0)+IF(Marzo!G10=78,7,0)+IF(Marzo!G10=89,5,0)+IF(Marzo!G10=910,3,0)+IF(Marzo!G10=34,15,0)+IF(Marzo!G10=45,13,0)</f>
        <v>0</v>
      </c>
      <c r="H88" s="54">
        <f>IF(Marzo!H10=123,27,0)+IF(Marzo!H10=1,10,0)+IF(Marzo!H10=2,9,0)+IF(Marzo!H10=3,8,0)+IF(Marzo!H10=4,7,0)+IF(Marzo!H10=5,6,0)+IF(Marzo!H10=6,5,0)+IF(Marzo!H10=7,4,0)+IF(Marzo!H10=8,3,0)+IF(Marzo!H10=9,2,0)+IF(Marzo!H10=10,1,0)+IF(Marzo!H10=12,19,0)+IF(Marzo!H10=1234,34,0)+IF(Marzo!H10=12345,40,0)+IF(Marzo!H10=123456,45,0)+IF(Marzo!H10=23,17,0)+IF(Marzo!H10=234,24,0)+IF(Marzo!H10=56,11,0)+IF(Marzo!H10=67,9,0)+IF(Marzo!H10=78,7,0)+IF(Marzo!H10=89,5,0)+IF(Marzo!H10=910,3,0)+IF(Marzo!H10=34,15,0)+IF(Marzo!H10=45,13,0)</f>
        <v>0</v>
      </c>
      <c r="I88" s="54">
        <f>IF(Marzo!I10=123,27,0)+IF(Marzo!I10=1,10,0)+IF(Marzo!I10=2,9,0)+IF(Marzo!I10=3,8,0)+IF(Marzo!I10=4,7,0)+IF(Marzo!I10=5,6,0)+IF(Marzo!I10=6,5,0)+IF(Marzo!I10=7,4,0)+IF(Marzo!I10=8,3,0)+IF(Marzo!I10=9,2,0)+IF(Marzo!I10=10,1,0)+IF(Marzo!I10=12,19,0)+IF(Marzo!I10=1234,34,0)+IF(Marzo!I10=12345,40,0)+IF(Marzo!I10=123456,45,0)+IF(Marzo!I10=23,17,0)+IF(Marzo!I10=234,24,0)+IF(Marzo!I10=56,11,0)+IF(Marzo!I10=67,9,0)+IF(Marzo!I10=78,7,0)+IF(Marzo!I10=89,5,0)+IF(Marzo!I10=910,3,0)+IF(Marzo!I10=34,15,0)+IF(Marzo!I10=45,13,0)</f>
        <v>0</v>
      </c>
      <c r="J88" s="54">
        <f>IF(Marzo!J10=123,27,0)+IF(Marzo!J10=1,10,0)+IF(Marzo!J10=2,9,0)+IF(Marzo!J10=3,8,0)+IF(Marzo!J10=4,7,0)+IF(Marzo!J10=5,6,0)+IF(Marzo!J10=6,5,0)+IF(Marzo!J10=7,4,0)+IF(Marzo!J10=8,3,0)+IF(Marzo!J10=9,2,0)+IF(Marzo!J10=10,1,0)+IF(Marzo!J10=12,19,0)+IF(Marzo!J10=1234,34,0)+IF(Marzo!J10=12345,40,0)+IF(Marzo!J10=123456,45,0)+IF(Marzo!J10=23,17,0)+IF(Marzo!J10=234,24,0)+IF(Marzo!J10=56,11,0)+IF(Marzo!J10=67,9,0)+IF(Marzo!J10=78,7,0)+IF(Marzo!J10=89,5,0)+IF(Marzo!J10=910,3,0)+IF(Marzo!J10=34,15,0)+IF(Marzo!J10=45,13,0)</f>
        <v>0</v>
      </c>
      <c r="K88" s="54">
        <f>IF(Marzo!K10=123,27,0)+IF(Marzo!K10=1,10,0)+IF(Marzo!K10=2,9,0)+IF(Marzo!K10=3,8,0)+IF(Marzo!K10=4,7,0)+IF(Marzo!K10=5,6,0)+IF(Marzo!K10=6,5,0)+IF(Marzo!K10=7,4,0)+IF(Marzo!K10=8,3,0)+IF(Marzo!K10=9,2,0)+IF(Marzo!K10=10,1,0)+IF(Marzo!K10=12,19,0)+IF(Marzo!K10=1234,34,0)+IF(Marzo!K10=12345,40,0)+IF(Marzo!K10=123456,45,0)+IF(Marzo!K10=23,17,0)+IF(Marzo!K10=234,24,0)+IF(Marzo!K10=56,11,0)+IF(Marzo!K10=67,9,0)+IF(Marzo!K10=78,7,0)+IF(Marzo!K10=89,5,0)+IF(Marzo!K10=910,3,0)+IF(Marzo!K10=34,15,0)+IF(Marzo!K10=45,13,0)</f>
        <v>0</v>
      </c>
      <c r="L88" s="54">
        <f>IF(Marzo!L10=123,27,0)+IF(Marzo!L10=1,10,0)+IF(Marzo!L10=2,9,0)+IF(Marzo!L10=3,8,0)+IF(Marzo!L10=4,7,0)+IF(Marzo!L10=5,6,0)+IF(Marzo!L10=6,5,0)+IF(Marzo!L10=7,4,0)+IF(Marzo!L10=8,3,0)+IF(Marzo!L10=9,2,0)+IF(Marzo!L10=10,1,0)+IF(Marzo!L10=12,19,0)+IF(Marzo!L10=1234,34,0)+IF(Marzo!L10=12345,40,0)+IF(Marzo!L10=123456,45,0)+IF(Marzo!L10=23,17,0)+IF(Marzo!L10=234,24,0)+IF(Marzo!L10=56,11,0)+IF(Marzo!L10=67,9,0)+IF(Marzo!L10=78,7,0)+IF(Marzo!L10=89,5,0)+IF(Marzo!L10=910,3,0)+IF(Marzo!L10=34,15,0)+IF(Marzo!L10=45,13,0)</f>
        <v>0</v>
      </c>
      <c r="M88" s="54">
        <f>IF(Marzo!M10=123,27,0)+IF(Marzo!M10=1,10,0)+IF(Marzo!M10=2,9,0)+IF(Marzo!M10=3,8,0)+IF(Marzo!M10=4,7,0)+IF(Marzo!M10=5,6,0)+IF(Marzo!M10=6,5,0)+IF(Marzo!M10=7,4,0)+IF(Marzo!M10=8,3,0)+IF(Marzo!M10=9,2,0)+IF(Marzo!M10=10,1,0)+IF(Marzo!M10=12,19,0)+IF(Marzo!M10=1234,34,0)+IF(Marzo!M10=12345,40,0)+IF(Marzo!M10=123456,45,0)+IF(Marzo!M10=23,17,0)+IF(Marzo!M10=234,24,0)+IF(Marzo!M10=56,11,0)+IF(Marzo!M10=67,9,0)+IF(Marzo!M10=78,7,0)+IF(Marzo!M10=89,5,0)+IF(Marzo!M10=910,3,0)+IF(Marzo!M10=34,15,0)+IF(Marzo!M10=45,13,0)</f>
        <v>0</v>
      </c>
      <c r="N88" s="54">
        <f>IF(Marzo!N10=123,27,0)+IF(Marzo!N10=1,10,0)+IF(Marzo!N10=2,9,0)+IF(Marzo!N10=3,8,0)+IF(Marzo!N10=4,7,0)+IF(Marzo!N10=5,6,0)+IF(Marzo!N10=6,5,0)+IF(Marzo!N10=7,4,0)+IF(Marzo!N10=8,3,0)+IF(Marzo!N10=9,2,0)+IF(Marzo!N10=10,1,0)+IF(Marzo!N10=12,19,0)+IF(Marzo!N10=1234,34,0)+IF(Marzo!N10=12345,40,0)+IF(Marzo!N10=123456,45,0)+IF(Marzo!N10=23,17,0)+IF(Marzo!N10=234,24,0)+IF(Marzo!N10=56,11,0)+IF(Marzo!N10=67,9,0)+IF(Marzo!N10=78,7,0)+IF(Marzo!N10=89,5,0)+IF(Marzo!N10=910,3,0)+IF(Marzo!N10=34,15,0)+IF(Marzo!N10=45,13,0)</f>
        <v>0</v>
      </c>
      <c r="O88" s="54">
        <f>IF(Marzo!O10=123,27,0)+IF(Marzo!O10=1,10,0)+IF(Marzo!O10=2,9,0)+IF(Marzo!O10=3,8,0)+IF(Marzo!O10=4,7,0)+IF(Marzo!O10=5,6,0)+IF(Marzo!O10=6,5,0)+IF(Marzo!O10=7,4,0)+IF(Marzo!O10=8,3,0)+IF(Marzo!O10=9,2,0)+IF(Marzo!O10=10,1,0)+IF(Marzo!O10=12,19,0)+IF(Marzo!O10=1234,34,0)+IF(Marzo!O10=12345,40,0)+IF(Marzo!O10=123456,45,0)+IF(Marzo!O10=23,17,0)+IF(Marzo!O10=234,24,0)+IF(Marzo!O10=56,11,0)+IF(Marzo!O10=67,9,0)+IF(Marzo!O10=78,7,0)+IF(Marzo!O10=89,5,0)+IF(Marzo!O10=910,3,0)+IF(Marzo!O10=34,15,0)+IF(Marzo!O10=45,13,0)</f>
        <v>0</v>
      </c>
      <c r="P88" s="54">
        <f>IF(Marzo!P10=123,27,0)+IF(Marzo!P10=1,10,0)+IF(Marzo!P10=2,9,0)+IF(Marzo!P10=3,8,0)+IF(Marzo!P10=4,7,0)+IF(Marzo!P10=5,6,0)+IF(Marzo!P10=6,5,0)+IF(Marzo!P10=7,4,0)+IF(Marzo!P10=8,3,0)+IF(Marzo!P10=9,2,0)+IF(Marzo!P10=10,1,0)+IF(Marzo!P10=12,19,0)+IF(Marzo!P10=1234,34,0)+IF(Marzo!P10=12345,40,0)+IF(Marzo!P10=123456,45,0)+IF(Marzo!P10=23,17,0)+IF(Marzo!P10=234,24,0)+IF(Marzo!P10=56,11,0)+IF(Marzo!P10=67,9,0)+IF(Marzo!P10=78,7,0)+IF(Marzo!P10=89,5,0)+IF(Marzo!P10=910,3,0)+IF(Marzo!P10=34,15,0)+IF(Marzo!P10=45,13,0)</f>
        <v>0</v>
      </c>
      <c r="Q88" s="54">
        <f>IF(Marzo!Q10=123,27,0)+IF(Marzo!Q10=1,10,0)+IF(Marzo!Q10=2,9,0)+IF(Marzo!Q10=3,8,0)+IF(Marzo!Q10=4,7,0)+IF(Marzo!Q10=5,6,0)+IF(Marzo!Q10=6,5,0)+IF(Marzo!Q10=7,4,0)+IF(Marzo!Q10=8,3,0)+IF(Marzo!Q10=9,2,0)+IF(Marzo!Q10=10,1,0)+IF(Marzo!Q10=12,19,0)+IF(Marzo!Q10=1234,34,0)+IF(Marzo!Q10=12345,40,0)+IF(Marzo!Q10=123456,45,0)+IF(Marzo!Q10=23,17,0)+IF(Marzo!Q10=234,24,0)+IF(Marzo!Q10=56,11,0)+IF(Marzo!Q10=67,9,0)+IF(Marzo!Q10=78,7,0)+IF(Marzo!Q10=89,5,0)+IF(Marzo!Q10=910,3,0)+IF(Marzo!Q10=34,15,0)+IF(Marzo!Q10=45,13,0)</f>
        <v>0</v>
      </c>
    </row>
    <row r="89" spans="2:21">
      <c r="B89" s="58"/>
      <c r="D89" s="54">
        <f>IF(Marzo!D11=123,27,0)+IF(Marzo!D11=1,10,0)+IF(Marzo!D11=2,9,0)+IF(Marzo!D11=3,8,0)+IF(Marzo!D11=4,7,0)+IF(Marzo!D11=5,6,0)+IF(Marzo!D11=6,5,0)+IF(Marzo!D11=7,4,0)+IF(Marzo!D11=8,3,0)+IF(Marzo!D11=9,2,0)+IF(Marzo!D11=10,1,0)+IF(Marzo!D11=12,19,0)+IF(Marzo!D11=1234,34,0)+IF(Marzo!D11=12345,40,0)+IF(Marzo!D11=123456,45,0)+IF(Marzo!D11=23,17,0)+IF(Marzo!D11=234,24,0)+IF(Marzo!D11=56,11,0)+IF(Marzo!D11=67,9,0)+IF(Marzo!D11=78,7,0)+IF(Marzo!D11=89,5,0)+IF(Marzo!D11=910,3,0)+IF(Marzo!D11=34,15,0)+IF(Marzo!D11=45,13,0)</f>
        <v>0</v>
      </c>
      <c r="E89" s="54">
        <f>IF(Marzo!E11=123,27,0)+IF(Marzo!E11=1,10,0)+IF(Marzo!E11=2,9,0)+IF(Marzo!E11=3,8,0)+IF(Marzo!E11=4,7,0)+IF(Marzo!E11=5,6,0)+IF(Marzo!E11=6,5,0)+IF(Marzo!E11=7,4,0)+IF(Marzo!E11=8,3,0)+IF(Marzo!E11=9,2,0)+IF(Marzo!E11=10,1,0)+IF(Marzo!E11=12,19,0)+IF(Marzo!E11=1234,34,0)+IF(Marzo!E11=12345,40,0)+IF(Marzo!E11=123456,45,0)+IF(Marzo!E11=23,17,0)+IF(Marzo!E11=234,24,0)+IF(Marzo!E11=56,11,0)+IF(Marzo!E11=67,9,0)+IF(Marzo!E11=78,7,0)+IF(Marzo!E11=89,5,0)+IF(Marzo!E11=910,3,0)+IF(Marzo!E11=34,15,0)+IF(Marzo!E11=45,13,0)</f>
        <v>0</v>
      </c>
      <c r="F89" s="54">
        <f>IF(Marzo!F11=123,27,0)+IF(Marzo!F11=1,10,0)+IF(Marzo!F11=2,9,0)+IF(Marzo!F11=3,8,0)+IF(Marzo!F11=4,7,0)+IF(Marzo!F11=5,6,0)+IF(Marzo!F11=6,5,0)+IF(Marzo!F11=7,4,0)+IF(Marzo!F11=8,3,0)+IF(Marzo!F11=9,2,0)+IF(Marzo!F11=10,1,0)+IF(Marzo!F11=12,19,0)+IF(Marzo!F11=1234,34,0)+IF(Marzo!F11=12345,40,0)+IF(Marzo!F11=123456,45,0)+IF(Marzo!F11=23,17,0)+IF(Marzo!F11=234,24,0)+IF(Marzo!F11=56,11,0)+IF(Marzo!F11=67,9,0)+IF(Marzo!F11=78,7,0)+IF(Marzo!F11=89,5,0)+IF(Marzo!F11=910,3,0)+IF(Marzo!F11=34,15,0)+IF(Marzo!F11=45,13,0)</f>
        <v>0</v>
      </c>
      <c r="G89" s="54">
        <f>IF(Marzo!G11=123,27,0)+IF(Marzo!G11=1,10,0)+IF(Marzo!G11=2,9,0)+IF(Marzo!G11=3,8,0)+IF(Marzo!G11=4,7,0)+IF(Marzo!G11=5,6,0)+IF(Marzo!G11=6,5,0)+IF(Marzo!G11=7,4,0)+IF(Marzo!G11=8,3,0)+IF(Marzo!G11=9,2,0)+IF(Marzo!G11=10,1,0)+IF(Marzo!G11=12,19,0)+IF(Marzo!G11=1234,34,0)+IF(Marzo!G11=12345,40,0)+IF(Marzo!G11=123456,45,0)+IF(Marzo!G11=23,17,0)+IF(Marzo!G11=234,24,0)+IF(Marzo!G11=56,11,0)+IF(Marzo!G11=67,9,0)+IF(Marzo!G11=78,7,0)+IF(Marzo!G11=89,5,0)+IF(Marzo!G11=910,3,0)+IF(Marzo!G11=34,15,0)+IF(Marzo!G11=45,13,0)</f>
        <v>0</v>
      </c>
      <c r="H89" s="54">
        <f>IF(Marzo!H11=123,27,0)+IF(Marzo!H11=1,10,0)+IF(Marzo!H11=2,9,0)+IF(Marzo!H11=3,8,0)+IF(Marzo!H11=4,7,0)+IF(Marzo!H11=5,6,0)+IF(Marzo!H11=6,5,0)+IF(Marzo!H11=7,4,0)+IF(Marzo!H11=8,3,0)+IF(Marzo!H11=9,2,0)+IF(Marzo!H11=10,1,0)+IF(Marzo!H11=12,19,0)+IF(Marzo!H11=1234,34,0)+IF(Marzo!H11=12345,40,0)+IF(Marzo!H11=123456,45,0)+IF(Marzo!H11=23,17,0)+IF(Marzo!H11=234,24,0)+IF(Marzo!H11=56,11,0)+IF(Marzo!H11=67,9,0)+IF(Marzo!H11=78,7,0)+IF(Marzo!H11=89,5,0)+IF(Marzo!H11=910,3,0)+IF(Marzo!H11=34,15,0)+IF(Marzo!H11=45,13,0)</f>
        <v>0</v>
      </c>
      <c r="I89" s="54">
        <f>IF(Marzo!I11=123,27,0)+IF(Marzo!I11=1,10,0)+IF(Marzo!I11=2,9,0)+IF(Marzo!I11=3,8,0)+IF(Marzo!I11=4,7,0)+IF(Marzo!I11=5,6,0)+IF(Marzo!I11=6,5,0)+IF(Marzo!I11=7,4,0)+IF(Marzo!I11=8,3,0)+IF(Marzo!I11=9,2,0)+IF(Marzo!I11=10,1,0)+IF(Marzo!I11=12,19,0)+IF(Marzo!I11=1234,34,0)+IF(Marzo!I11=12345,40,0)+IF(Marzo!I11=123456,45,0)+IF(Marzo!I11=23,17,0)+IF(Marzo!I11=234,24,0)+IF(Marzo!I11=56,11,0)+IF(Marzo!I11=67,9,0)+IF(Marzo!I11=78,7,0)+IF(Marzo!I11=89,5,0)+IF(Marzo!I11=910,3,0)+IF(Marzo!I11=34,15,0)+IF(Marzo!I11=45,13,0)</f>
        <v>0</v>
      </c>
      <c r="J89" s="54">
        <f>IF(Marzo!J11=123,27,0)+IF(Marzo!J11=1,10,0)+IF(Marzo!J11=2,9,0)+IF(Marzo!J11=3,8,0)+IF(Marzo!J11=4,7,0)+IF(Marzo!J11=5,6,0)+IF(Marzo!J11=6,5,0)+IF(Marzo!J11=7,4,0)+IF(Marzo!J11=8,3,0)+IF(Marzo!J11=9,2,0)+IF(Marzo!J11=10,1,0)+IF(Marzo!J11=12,19,0)+IF(Marzo!J11=1234,34,0)+IF(Marzo!J11=12345,40,0)+IF(Marzo!J11=123456,45,0)+IF(Marzo!J11=23,17,0)+IF(Marzo!J11=234,24,0)+IF(Marzo!J11=56,11,0)+IF(Marzo!J11=67,9,0)+IF(Marzo!J11=78,7,0)+IF(Marzo!J11=89,5,0)+IF(Marzo!J11=910,3,0)+IF(Marzo!J11=34,15,0)+IF(Marzo!J11=45,13,0)</f>
        <v>0</v>
      </c>
      <c r="K89" s="54">
        <f>IF(Marzo!K11=123,27,0)+IF(Marzo!K11=1,10,0)+IF(Marzo!K11=2,9,0)+IF(Marzo!K11=3,8,0)+IF(Marzo!K11=4,7,0)+IF(Marzo!K11=5,6,0)+IF(Marzo!K11=6,5,0)+IF(Marzo!K11=7,4,0)+IF(Marzo!K11=8,3,0)+IF(Marzo!K11=9,2,0)+IF(Marzo!K11=10,1,0)+IF(Marzo!K11=12,19,0)+IF(Marzo!K11=1234,34,0)+IF(Marzo!K11=12345,40,0)+IF(Marzo!K11=123456,45,0)+IF(Marzo!K11=23,17,0)+IF(Marzo!K11=234,24,0)+IF(Marzo!K11=56,11,0)+IF(Marzo!K11=67,9,0)+IF(Marzo!K11=78,7,0)+IF(Marzo!K11=89,5,0)+IF(Marzo!K11=910,3,0)+IF(Marzo!K11=34,15,0)+IF(Marzo!K11=45,13,0)</f>
        <v>0</v>
      </c>
      <c r="L89" s="54">
        <f>IF(Marzo!L11=123,27,0)+IF(Marzo!L11=1,10,0)+IF(Marzo!L11=2,9,0)+IF(Marzo!L11=3,8,0)+IF(Marzo!L11=4,7,0)+IF(Marzo!L11=5,6,0)+IF(Marzo!L11=6,5,0)+IF(Marzo!L11=7,4,0)+IF(Marzo!L11=8,3,0)+IF(Marzo!L11=9,2,0)+IF(Marzo!L11=10,1,0)+IF(Marzo!L11=12,19,0)+IF(Marzo!L11=1234,34,0)+IF(Marzo!L11=12345,40,0)+IF(Marzo!L11=123456,45,0)+IF(Marzo!L11=23,17,0)+IF(Marzo!L11=234,24,0)+IF(Marzo!L11=56,11,0)+IF(Marzo!L11=67,9,0)+IF(Marzo!L11=78,7,0)+IF(Marzo!L11=89,5,0)+IF(Marzo!L11=910,3,0)+IF(Marzo!L11=34,15,0)+IF(Marzo!L11=45,13,0)</f>
        <v>0</v>
      </c>
      <c r="M89" s="54">
        <f>IF(Marzo!M11=123,27,0)+IF(Marzo!M11=1,10,0)+IF(Marzo!M11=2,9,0)+IF(Marzo!M11=3,8,0)+IF(Marzo!M11=4,7,0)+IF(Marzo!M11=5,6,0)+IF(Marzo!M11=6,5,0)+IF(Marzo!M11=7,4,0)+IF(Marzo!M11=8,3,0)+IF(Marzo!M11=9,2,0)+IF(Marzo!M11=10,1,0)+IF(Marzo!M11=12,19,0)+IF(Marzo!M11=1234,34,0)+IF(Marzo!M11=12345,40,0)+IF(Marzo!M11=123456,45,0)+IF(Marzo!M11=23,17,0)+IF(Marzo!M11=234,24,0)+IF(Marzo!M11=56,11,0)+IF(Marzo!M11=67,9,0)+IF(Marzo!M11=78,7,0)+IF(Marzo!M11=89,5,0)+IF(Marzo!M11=910,3,0)+IF(Marzo!M11=34,15,0)+IF(Marzo!M11=45,13,0)</f>
        <v>0</v>
      </c>
      <c r="N89" s="54">
        <f>IF(Marzo!N11=123,27,0)+IF(Marzo!N11=1,10,0)+IF(Marzo!N11=2,9,0)+IF(Marzo!N11=3,8,0)+IF(Marzo!N11=4,7,0)+IF(Marzo!N11=5,6,0)+IF(Marzo!N11=6,5,0)+IF(Marzo!N11=7,4,0)+IF(Marzo!N11=8,3,0)+IF(Marzo!N11=9,2,0)+IF(Marzo!N11=10,1,0)+IF(Marzo!N11=12,19,0)+IF(Marzo!N11=1234,34,0)+IF(Marzo!N11=12345,40,0)+IF(Marzo!N11=123456,45,0)+IF(Marzo!N11=23,17,0)+IF(Marzo!N11=234,24,0)+IF(Marzo!N11=56,11,0)+IF(Marzo!N11=67,9,0)+IF(Marzo!N11=78,7,0)+IF(Marzo!N11=89,5,0)+IF(Marzo!N11=910,3,0)+IF(Marzo!N11=34,15,0)+IF(Marzo!N11=45,13,0)</f>
        <v>0</v>
      </c>
      <c r="O89" s="54">
        <f>IF(Marzo!O11=123,27,0)+IF(Marzo!O11=1,10,0)+IF(Marzo!O11=2,9,0)+IF(Marzo!O11=3,8,0)+IF(Marzo!O11=4,7,0)+IF(Marzo!O11=5,6,0)+IF(Marzo!O11=6,5,0)+IF(Marzo!O11=7,4,0)+IF(Marzo!O11=8,3,0)+IF(Marzo!O11=9,2,0)+IF(Marzo!O11=10,1,0)+IF(Marzo!O11=12,19,0)+IF(Marzo!O11=1234,34,0)+IF(Marzo!O11=12345,40,0)+IF(Marzo!O11=123456,45,0)+IF(Marzo!O11=23,17,0)+IF(Marzo!O11=234,24,0)+IF(Marzo!O11=56,11,0)+IF(Marzo!O11=67,9,0)+IF(Marzo!O11=78,7,0)+IF(Marzo!O11=89,5,0)+IF(Marzo!O11=910,3,0)+IF(Marzo!O11=34,15,0)+IF(Marzo!O11=45,13,0)</f>
        <v>0</v>
      </c>
      <c r="P89" s="54">
        <f>IF(Marzo!P11=123,27,0)+IF(Marzo!P11=1,10,0)+IF(Marzo!P11=2,9,0)+IF(Marzo!P11=3,8,0)+IF(Marzo!P11=4,7,0)+IF(Marzo!P11=5,6,0)+IF(Marzo!P11=6,5,0)+IF(Marzo!P11=7,4,0)+IF(Marzo!P11=8,3,0)+IF(Marzo!P11=9,2,0)+IF(Marzo!P11=10,1,0)+IF(Marzo!P11=12,19,0)+IF(Marzo!P11=1234,34,0)+IF(Marzo!P11=12345,40,0)+IF(Marzo!P11=123456,45,0)+IF(Marzo!P11=23,17,0)+IF(Marzo!P11=234,24,0)+IF(Marzo!P11=56,11,0)+IF(Marzo!P11=67,9,0)+IF(Marzo!P11=78,7,0)+IF(Marzo!P11=89,5,0)+IF(Marzo!P11=910,3,0)+IF(Marzo!P11=34,15,0)+IF(Marzo!P11=45,13,0)</f>
        <v>0</v>
      </c>
      <c r="Q89" s="54">
        <f>IF(Marzo!Q11=123,27,0)+IF(Marzo!Q11=1,10,0)+IF(Marzo!Q11=2,9,0)+IF(Marzo!Q11=3,8,0)+IF(Marzo!Q11=4,7,0)+IF(Marzo!Q11=5,6,0)+IF(Marzo!Q11=6,5,0)+IF(Marzo!Q11=7,4,0)+IF(Marzo!Q11=8,3,0)+IF(Marzo!Q11=9,2,0)+IF(Marzo!Q11=10,1,0)+IF(Marzo!Q11=12,19,0)+IF(Marzo!Q11=1234,34,0)+IF(Marzo!Q11=12345,40,0)+IF(Marzo!Q11=123456,45,0)+IF(Marzo!Q11=23,17,0)+IF(Marzo!Q11=234,24,0)+IF(Marzo!Q11=56,11,0)+IF(Marzo!Q11=67,9,0)+IF(Marzo!Q11=78,7,0)+IF(Marzo!Q11=89,5,0)+IF(Marzo!Q11=910,3,0)+IF(Marzo!Q11=34,15,0)+IF(Marzo!Q11=45,13,0)</f>
        <v>0</v>
      </c>
    </row>
    <row r="90" spans="2:21">
      <c r="R90" s="59"/>
      <c r="S90" s="59"/>
      <c r="T90" s="59"/>
    </row>
    <row r="91" spans="2:21">
      <c r="D91" s="57">
        <f>(SUM(D82:D89)*1.25)/100</f>
        <v>0</v>
      </c>
      <c r="E91" s="57">
        <f>(SUM(E82:E89)*1.25)/100</f>
        <v>0</v>
      </c>
      <c r="F91" s="57">
        <f>(SUM(F82:F89)*1.25)/100</f>
        <v>0</v>
      </c>
      <c r="G91" s="57">
        <f t="shared" ref="G91:Q91" si="51">(SUM(G82:G89)*1.25)/100</f>
        <v>0</v>
      </c>
      <c r="H91" s="57">
        <f t="shared" si="51"/>
        <v>0</v>
      </c>
      <c r="I91" s="57">
        <f t="shared" si="51"/>
        <v>0</v>
      </c>
      <c r="J91" s="57">
        <f t="shared" si="51"/>
        <v>0</v>
      </c>
      <c r="K91" s="57">
        <f t="shared" si="51"/>
        <v>0</v>
      </c>
      <c r="L91" s="57">
        <f t="shared" si="51"/>
        <v>0</v>
      </c>
      <c r="M91" s="57">
        <f t="shared" si="51"/>
        <v>0</v>
      </c>
      <c r="N91" s="57">
        <f t="shared" si="51"/>
        <v>0</v>
      </c>
      <c r="O91" s="57">
        <f t="shared" si="51"/>
        <v>0</v>
      </c>
      <c r="P91" s="57">
        <f t="shared" si="51"/>
        <v>0</v>
      </c>
      <c r="Q91" s="57">
        <f t="shared" si="51"/>
        <v>0</v>
      </c>
    </row>
    <row r="92" spans="2:21">
      <c r="D92" s="60">
        <f>(SUM(D82:D89)*1.25)/100</f>
        <v>0</v>
      </c>
      <c r="E92" s="60">
        <f>(SUM(E82:E89)*1.25)/100</f>
        <v>0</v>
      </c>
      <c r="F92" s="60">
        <f>(SUM(F82:F89)*1.25)/100</f>
        <v>0</v>
      </c>
      <c r="G92" s="60">
        <f t="shared" ref="G92:Q92" si="52">(SUM(G82:G89)*1.25)/100</f>
        <v>0</v>
      </c>
      <c r="H92" s="60">
        <f t="shared" si="52"/>
        <v>0</v>
      </c>
      <c r="I92" s="60">
        <f t="shared" si="52"/>
        <v>0</v>
      </c>
      <c r="J92" s="60">
        <f t="shared" si="52"/>
        <v>0</v>
      </c>
      <c r="K92" s="60">
        <f t="shared" si="52"/>
        <v>0</v>
      </c>
      <c r="L92" s="60">
        <f t="shared" si="52"/>
        <v>0</v>
      </c>
      <c r="M92" s="60">
        <f t="shared" si="52"/>
        <v>0</v>
      </c>
      <c r="N92" s="60">
        <f t="shared" si="52"/>
        <v>0</v>
      </c>
      <c r="O92" s="60">
        <f t="shared" si="52"/>
        <v>0</v>
      </c>
      <c r="P92" s="60">
        <f t="shared" si="52"/>
        <v>0</v>
      </c>
      <c r="Q92" s="60">
        <f t="shared" si="52"/>
        <v>0</v>
      </c>
      <c r="U92" s="54">
        <f>SUM(D92:R92)</f>
        <v>0</v>
      </c>
    </row>
    <row r="93" spans="2:21">
      <c r="D93" s="61" t="e">
        <f>D92/$U$92</f>
        <v>#DIV/0!</v>
      </c>
      <c r="E93" s="61" t="e">
        <f t="shared" ref="E93:Q93" si="53">E92/$U$92</f>
        <v>#DIV/0!</v>
      </c>
      <c r="F93" s="61" t="e">
        <f t="shared" si="53"/>
        <v>#DIV/0!</v>
      </c>
      <c r="G93" s="61" t="e">
        <f t="shared" si="53"/>
        <v>#DIV/0!</v>
      </c>
      <c r="H93" s="61" t="e">
        <f t="shared" si="53"/>
        <v>#DIV/0!</v>
      </c>
      <c r="I93" s="61" t="e">
        <f t="shared" si="53"/>
        <v>#DIV/0!</v>
      </c>
      <c r="J93" s="61" t="e">
        <f t="shared" si="53"/>
        <v>#DIV/0!</v>
      </c>
      <c r="K93" s="61" t="e">
        <f t="shared" si="53"/>
        <v>#DIV/0!</v>
      </c>
      <c r="L93" s="61" t="e">
        <f t="shared" si="53"/>
        <v>#DIV/0!</v>
      </c>
      <c r="M93" s="61" t="e">
        <f t="shared" si="53"/>
        <v>#DIV/0!</v>
      </c>
      <c r="N93" s="61" t="e">
        <f t="shared" si="53"/>
        <v>#DIV/0!</v>
      </c>
      <c r="O93" s="61" t="e">
        <f t="shared" si="53"/>
        <v>#DIV/0!</v>
      </c>
      <c r="P93" s="61" t="e">
        <f t="shared" si="53"/>
        <v>#DIV/0!</v>
      </c>
      <c r="Q93" s="61" t="e">
        <f t="shared" si="53"/>
        <v>#DIV/0!</v>
      </c>
      <c r="U93" s="62" t="e">
        <f>SUM(D93:T93)</f>
        <v>#DIV/0!</v>
      </c>
    </row>
    <row r="95" spans="2:21">
      <c r="B95" s="55" t="s">
        <v>38</v>
      </c>
    </row>
    <row r="96" spans="2:21">
      <c r="C96" s="54">
        <f>SUM(Abril!C4:C11)</f>
        <v>0</v>
      </c>
      <c r="R96" s="56"/>
      <c r="S96" s="56"/>
      <c r="T96" s="56"/>
    </row>
    <row r="98" spans="2:21">
      <c r="D98" s="57"/>
      <c r="E98" s="57"/>
      <c r="F98" s="57"/>
      <c r="G98" s="57"/>
      <c r="H98" s="57"/>
      <c r="I98" s="57"/>
      <c r="J98" s="57"/>
      <c r="K98" s="57"/>
      <c r="L98" s="57"/>
      <c r="M98" s="57"/>
      <c r="N98" s="57"/>
      <c r="O98" s="57"/>
      <c r="P98" s="57"/>
      <c r="Q98" s="57"/>
    </row>
    <row r="99" spans="2:21">
      <c r="B99" s="58"/>
      <c r="C99" s="54" t="e">
        <f>(Abril!C4*100)/$C$96</f>
        <v>#VALUE!</v>
      </c>
      <c r="D99" s="58" t="e">
        <f t="shared" ref="D99:D106" si="54">D113*C99</f>
        <v>#VALUE!</v>
      </c>
      <c r="E99" s="58" t="e">
        <f t="shared" ref="E99:E106" si="55">E113*C99</f>
        <v>#VALUE!</v>
      </c>
      <c r="F99" s="58" t="e">
        <f t="shared" ref="F99:F106" si="56">F113*C99</f>
        <v>#VALUE!</v>
      </c>
      <c r="G99" s="58" t="e">
        <f t="shared" ref="G99:G106" si="57">G113*C99</f>
        <v>#VALUE!</v>
      </c>
      <c r="H99" s="58" t="e">
        <f t="shared" ref="H99:H106" si="58">H113*C99</f>
        <v>#VALUE!</v>
      </c>
      <c r="I99" s="58" t="e">
        <f t="shared" ref="I99:I106" si="59">I113*C99</f>
        <v>#VALUE!</v>
      </c>
      <c r="J99" s="58" t="e">
        <f t="shared" ref="J99:J106" si="60">J113*C99</f>
        <v>#VALUE!</v>
      </c>
      <c r="K99" s="58" t="e">
        <f t="shared" ref="K99:K106" si="61">K113*C99</f>
        <v>#VALUE!</v>
      </c>
      <c r="L99" s="58" t="e">
        <f t="shared" ref="L99:L106" si="62">L113*C99</f>
        <v>#VALUE!</v>
      </c>
      <c r="M99" s="58" t="e">
        <f t="shared" ref="M99:M106" si="63">M113*C99</f>
        <v>#VALUE!</v>
      </c>
      <c r="N99" s="58" t="e">
        <f t="shared" ref="N99:N106" si="64">N113*C99</f>
        <v>#VALUE!</v>
      </c>
      <c r="O99" s="58" t="e">
        <f t="shared" ref="O99:O106" si="65">O113*C99</f>
        <v>#VALUE!</v>
      </c>
      <c r="P99" s="58" t="e">
        <f>P113*C99</f>
        <v>#VALUE!</v>
      </c>
      <c r="Q99" s="58" t="e">
        <f>Q113*C99</f>
        <v>#VALUE!</v>
      </c>
    </row>
    <row r="100" spans="2:21">
      <c r="B100" s="58"/>
      <c r="C100" s="54" t="e">
        <f>(Abril!C5*100)/$C$96</f>
        <v>#VALUE!</v>
      </c>
      <c r="D100" s="58" t="e">
        <f t="shared" si="54"/>
        <v>#VALUE!</v>
      </c>
      <c r="E100" s="58" t="e">
        <f t="shared" si="55"/>
        <v>#VALUE!</v>
      </c>
      <c r="F100" s="58" t="e">
        <f t="shared" si="56"/>
        <v>#VALUE!</v>
      </c>
      <c r="G100" s="58" t="e">
        <f t="shared" si="57"/>
        <v>#VALUE!</v>
      </c>
      <c r="H100" s="58" t="e">
        <f t="shared" si="58"/>
        <v>#VALUE!</v>
      </c>
      <c r="I100" s="58" t="e">
        <f t="shared" si="59"/>
        <v>#VALUE!</v>
      </c>
      <c r="J100" s="58" t="e">
        <f t="shared" si="60"/>
        <v>#VALUE!</v>
      </c>
      <c r="K100" s="58" t="e">
        <f t="shared" si="61"/>
        <v>#VALUE!</v>
      </c>
      <c r="L100" s="58" t="e">
        <f t="shared" si="62"/>
        <v>#VALUE!</v>
      </c>
      <c r="M100" s="58" t="e">
        <f t="shared" si="63"/>
        <v>#VALUE!</v>
      </c>
      <c r="N100" s="58" t="e">
        <f t="shared" si="64"/>
        <v>#VALUE!</v>
      </c>
      <c r="O100" s="58" t="e">
        <f t="shared" si="65"/>
        <v>#VALUE!</v>
      </c>
      <c r="P100" s="58" t="e">
        <f t="shared" ref="P100:P105" si="66">P114*C100</f>
        <v>#VALUE!</v>
      </c>
      <c r="Q100" s="58" t="e">
        <f t="shared" ref="Q100:Q106" si="67">Q114*C100</f>
        <v>#VALUE!</v>
      </c>
    </row>
    <row r="101" spans="2:21">
      <c r="B101" s="58"/>
      <c r="C101" s="54" t="e">
        <f>(Abril!C6*100)/$C$96</f>
        <v>#VALUE!</v>
      </c>
      <c r="D101" s="58" t="e">
        <f t="shared" si="54"/>
        <v>#VALUE!</v>
      </c>
      <c r="E101" s="58" t="e">
        <f t="shared" si="55"/>
        <v>#VALUE!</v>
      </c>
      <c r="F101" s="58" t="e">
        <f t="shared" si="56"/>
        <v>#VALUE!</v>
      </c>
      <c r="G101" s="58" t="e">
        <f t="shared" si="57"/>
        <v>#VALUE!</v>
      </c>
      <c r="H101" s="58" t="e">
        <f t="shared" si="58"/>
        <v>#VALUE!</v>
      </c>
      <c r="I101" s="58" t="e">
        <f t="shared" si="59"/>
        <v>#VALUE!</v>
      </c>
      <c r="J101" s="58" t="e">
        <f t="shared" si="60"/>
        <v>#VALUE!</v>
      </c>
      <c r="K101" s="58" t="e">
        <f t="shared" si="61"/>
        <v>#VALUE!</v>
      </c>
      <c r="L101" s="58" t="e">
        <f t="shared" si="62"/>
        <v>#VALUE!</v>
      </c>
      <c r="M101" s="58" t="e">
        <f t="shared" si="63"/>
        <v>#VALUE!</v>
      </c>
      <c r="N101" s="58" t="e">
        <f t="shared" si="64"/>
        <v>#VALUE!</v>
      </c>
      <c r="O101" s="58" t="e">
        <f t="shared" si="65"/>
        <v>#VALUE!</v>
      </c>
      <c r="P101" s="58" t="e">
        <f t="shared" si="66"/>
        <v>#VALUE!</v>
      </c>
      <c r="Q101" s="58" t="e">
        <f t="shared" si="67"/>
        <v>#VALUE!</v>
      </c>
    </row>
    <row r="102" spans="2:21">
      <c r="B102" s="58"/>
      <c r="C102" s="54" t="e">
        <f>(Abril!C7*100)/$C$96</f>
        <v>#VALUE!</v>
      </c>
      <c r="D102" s="58" t="e">
        <f t="shared" si="54"/>
        <v>#VALUE!</v>
      </c>
      <c r="E102" s="58" t="e">
        <f t="shared" si="55"/>
        <v>#VALUE!</v>
      </c>
      <c r="F102" s="58" t="e">
        <f t="shared" si="56"/>
        <v>#VALUE!</v>
      </c>
      <c r="G102" s="58" t="e">
        <f t="shared" si="57"/>
        <v>#VALUE!</v>
      </c>
      <c r="H102" s="58" t="e">
        <f t="shared" si="58"/>
        <v>#VALUE!</v>
      </c>
      <c r="I102" s="58" t="e">
        <f t="shared" si="59"/>
        <v>#VALUE!</v>
      </c>
      <c r="J102" s="58" t="e">
        <f t="shared" si="60"/>
        <v>#VALUE!</v>
      </c>
      <c r="K102" s="58" t="e">
        <f t="shared" si="61"/>
        <v>#VALUE!</v>
      </c>
      <c r="L102" s="58" t="e">
        <f t="shared" si="62"/>
        <v>#VALUE!</v>
      </c>
      <c r="M102" s="58" t="e">
        <f t="shared" si="63"/>
        <v>#VALUE!</v>
      </c>
      <c r="N102" s="58" t="e">
        <f t="shared" si="64"/>
        <v>#VALUE!</v>
      </c>
      <c r="O102" s="58" t="e">
        <f t="shared" si="65"/>
        <v>#VALUE!</v>
      </c>
      <c r="P102" s="58" t="e">
        <f t="shared" si="66"/>
        <v>#VALUE!</v>
      </c>
      <c r="Q102" s="58" t="e">
        <f t="shared" si="67"/>
        <v>#VALUE!</v>
      </c>
    </row>
    <row r="103" spans="2:21">
      <c r="B103" s="58"/>
      <c r="C103" s="54" t="e">
        <f>(Abril!C8*100)/$C$96</f>
        <v>#VALUE!</v>
      </c>
      <c r="D103" s="58" t="e">
        <f t="shared" si="54"/>
        <v>#VALUE!</v>
      </c>
      <c r="E103" s="58" t="e">
        <f t="shared" si="55"/>
        <v>#VALUE!</v>
      </c>
      <c r="F103" s="58" t="e">
        <f t="shared" si="56"/>
        <v>#VALUE!</v>
      </c>
      <c r="G103" s="58" t="e">
        <f t="shared" si="57"/>
        <v>#VALUE!</v>
      </c>
      <c r="H103" s="58" t="e">
        <f t="shared" si="58"/>
        <v>#VALUE!</v>
      </c>
      <c r="I103" s="58" t="e">
        <f t="shared" si="59"/>
        <v>#VALUE!</v>
      </c>
      <c r="J103" s="58" t="e">
        <f t="shared" si="60"/>
        <v>#VALUE!</v>
      </c>
      <c r="K103" s="58" t="e">
        <f t="shared" si="61"/>
        <v>#VALUE!</v>
      </c>
      <c r="L103" s="58" t="e">
        <f t="shared" si="62"/>
        <v>#VALUE!</v>
      </c>
      <c r="M103" s="58" t="e">
        <f t="shared" si="63"/>
        <v>#VALUE!</v>
      </c>
      <c r="N103" s="58" t="e">
        <f t="shared" si="64"/>
        <v>#VALUE!</v>
      </c>
      <c r="O103" s="58" t="e">
        <f t="shared" si="65"/>
        <v>#VALUE!</v>
      </c>
      <c r="P103" s="58" t="e">
        <f t="shared" si="66"/>
        <v>#VALUE!</v>
      </c>
      <c r="Q103" s="58" t="e">
        <f t="shared" si="67"/>
        <v>#VALUE!</v>
      </c>
    </row>
    <row r="104" spans="2:21">
      <c r="B104" s="58"/>
      <c r="C104" s="54" t="e">
        <f>(Abril!C9*100)/$C$96</f>
        <v>#VALUE!</v>
      </c>
      <c r="D104" s="58" t="e">
        <f t="shared" si="54"/>
        <v>#VALUE!</v>
      </c>
      <c r="E104" s="58" t="e">
        <f t="shared" si="55"/>
        <v>#VALUE!</v>
      </c>
      <c r="F104" s="58" t="e">
        <f t="shared" si="56"/>
        <v>#VALUE!</v>
      </c>
      <c r="G104" s="58" t="e">
        <f t="shared" si="57"/>
        <v>#VALUE!</v>
      </c>
      <c r="H104" s="58" t="e">
        <f t="shared" si="58"/>
        <v>#VALUE!</v>
      </c>
      <c r="I104" s="58" t="e">
        <f t="shared" si="59"/>
        <v>#VALUE!</v>
      </c>
      <c r="J104" s="58" t="e">
        <f t="shared" si="60"/>
        <v>#VALUE!</v>
      </c>
      <c r="K104" s="58" t="e">
        <f t="shared" si="61"/>
        <v>#VALUE!</v>
      </c>
      <c r="L104" s="58" t="e">
        <f t="shared" si="62"/>
        <v>#VALUE!</v>
      </c>
      <c r="M104" s="58" t="e">
        <f t="shared" si="63"/>
        <v>#VALUE!</v>
      </c>
      <c r="N104" s="58" t="e">
        <f t="shared" si="64"/>
        <v>#VALUE!</v>
      </c>
      <c r="O104" s="58" t="e">
        <f t="shared" si="65"/>
        <v>#VALUE!</v>
      </c>
      <c r="P104" s="58" t="e">
        <f t="shared" si="66"/>
        <v>#VALUE!</v>
      </c>
      <c r="Q104" s="58" t="e">
        <f t="shared" si="67"/>
        <v>#VALUE!</v>
      </c>
    </row>
    <row r="105" spans="2:21">
      <c r="B105" s="58"/>
      <c r="C105" s="54" t="e">
        <f>(Abril!C10*100)/$C$96</f>
        <v>#VALUE!</v>
      </c>
      <c r="D105" s="58" t="e">
        <f t="shared" si="54"/>
        <v>#VALUE!</v>
      </c>
      <c r="E105" s="58" t="e">
        <f t="shared" si="55"/>
        <v>#VALUE!</v>
      </c>
      <c r="F105" s="58" t="e">
        <f t="shared" si="56"/>
        <v>#VALUE!</v>
      </c>
      <c r="G105" s="58" t="e">
        <f t="shared" si="57"/>
        <v>#VALUE!</v>
      </c>
      <c r="H105" s="58" t="e">
        <f t="shared" si="58"/>
        <v>#VALUE!</v>
      </c>
      <c r="I105" s="58" t="e">
        <f t="shared" si="59"/>
        <v>#VALUE!</v>
      </c>
      <c r="J105" s="58" t="e">
        <f t="shared" si="60"/>
        <v>#VALUE!</v>
      </c>
      <c r="K105" s="58" t="e">
        <f t="shared" si="61"/>
        <v>#VALUE!</v>
      </c>
      <c r="L105" s="58" t="e">
        <f t="shared" si="62"/>
        <v>#VALUE!</v>
      </c>
      <c r="M105" s="58" t="e">
        <f t="shared" si="63"/>
        <v>#VALUE!</v>
      </c>
      <c r="N105" s="58" t="e">
        <f t="shared" si="64"/>
        <v>#VALUE!</v>
      </c>
      <c r="O105" s="58" t="e">
        <f t="shared" si="65"/>
        <v>#VALUE!</v>
      </c>
      <c r="P105" s="58" t="e">
        <f t="shared" si="66"/>
        <v>#VALUE!</v>
      </c>
      <c r="Q105" s="58" t="e">
        <f t="shared" si="67"/>
        <v>#VALUE!</v>
      </c>
      <c r="R105" s="59"/>
      <c r="S105" s="59"/>
      <c r="T105" s="59"/>
    </row>
    <row r="106" spans="2:21">
      <c r="B106" s="58"/>
      <c r="C106" s="54" t="e">
        <f>(Abril!C11*100)/$C$96</f>
        <v>#VALUE!</v>
      </c>
      <c r="D106" s="58" t="e">
        <f t="shared" si="54"/>
        <v>#VALUE!</v>
      </c>
      <c r="E106" s="58" t="e">
        <f t="shared" si="55"/>
        <v>#VALUE!</v>
      </c>
      <c r="F106" s="58" t="e">
        <f t="shared" si="56"/>
        <v>#VALUE!</v>
      </c>
      <c r="G106" s="58" t="e">
        <f t="shared" si="57"/>
        <v>#VALUE!</v>
      </c>
      <c r="H106" s="58" t="e">
        <f t="shared" si="58"/>
        <v>#VALUE!</v>
      </c>
      <c r="I106" s="58" t="e">
        <f t="shared" si="59"/>
        <v>#VALUE!</v>
      </c>
      <c r="J106" s="58" t="e">
        <f t="shared" si="60"/>
        <v>#VALUE!</v>
      </c>
      <c r="K106" s="58" t="e">
        <f t="shared" si="61"/>
        <v>#VALUE!</v>
      </c>
      <c r="L106" s="58" t="e">
        <f t="shared" si="62"/>
        <v>#VALUE!</v>
      </c>
      <c r="M106" s="58" t="e">
        <f t="shared" si="63"/>
        <v>#VALUE!</v>
      </c>
      <c r="N106" s="58" t="e">
        <f t="shared" si="64"/>
        <v>#VALUE!</v>
      </c>
      <c r="O106" s="58" t="e">
        <f t="shared" si="65"/>
        <v>#VALUE!</v>
      </c>
      <c r="P106" s="58" t="e">
        <f>P120*C106</f>
        <v>#VALUE!</v>
      </c>
      <c r="Q106" s="58" t="e">
        <f t="shared" si="67"/>
        <v>#VALUE!</v>
      </c>
    </row>
    <row r="108" spans="2:21">
      <c r="D108" s="57" t="e">
        <f>(SUM(D99:D106)*1.25)/100</f>
        <v>#VALUE!</v>
      </c>
      <c r="E108" s="57" t="e">
        <f>(SUM(E99:E106)*1.25)/100</f>
        <v>#VALUE!</v>
      </c>
      <c r="F108" s="57" t="e">
        <f>(SUM(F99:F106)*1.25)/100</f>
        <v>#VALUE!</v>
      </c>
      <c r="G108" s="57" t="e">
        <f t="shared" ref="G108:Q108" si="68">(SUM(G99:G106)*1.25)/100</f>
        <v>#VALUE!</v>
      </c>
      <c r="H108" s="57" t="e">
        <f t="shared" si="68"/>
        <v>#VALUE!</v>
      </c>
      <c r="I108" s="57" t="e">
        <f t="shared" si="68"/>
        <v>#VALUE!</v>
      </c>
      <c r="J108" s="57" t="e">
        <f t="shared" si="68"/>
        <v>#VALUE!</v>
      </c>
      <c r="K108" s="57" t="e">
        <f t="shared" si="68"/>
        <v>#VALUE!</v>
      </c>
      <c r="L108" s="57" t="e">
        <f t="shared" si="68"/>
        <v>#VALUE!</v>
      </c>
      <c r="M108" s="57" t="e">
        <f t="shared" si="68"/>
        <v>#VALUE!</v>
      </c>
      <c r="N108" s="57" t="e">
        <f t="shared" si="68"/>
        <v>#VALUE!</v>
      </c>
      <c r="O108" s="57" t="e">
        <f t="shared" si="68"/>
        <v>#VALUE!</v>
      </c>
      <c r="P108" s="57" t="e">
        <f t="shared" si="68"/>
        <v>#VALUE!</v>
      </c>
      <c r="Q108" s="57" t="e">
        <f t="shared" si="68"/>
        <v>#VALUE!</v>
      </c>
    </row>
    <row r="109" spans="2:21">
      <c r="D109" s="60" t="e">
        <f>(SUM(D99:D106)*1.25)/100</f>
        <v>#VALUE!</v>
      </c>
      <c r="E109" s="60" t="e">
        <f>(SUM(E99:E106)*1.25)/100</f>
        <v>#VALUE!</v>
      </c>
      <c r="F109" s="60" t="e">
        <f>(SUM(F99:F106)*1.25)/100</f>
        <v>#VALUE!</v>
      </c>
      <c r="G109" s="60" t="e">
        <f t="shared" ref="G109:Q109" si="69">(SUM(G99:G106)*1.25)/100</f>
        <v>#VALUE!</v>
      </c>
      <c r="H109" s="60" t="e">
        <f t="shared" si="69"/>
        <v>#VALUE!</v>
      </c>
      <c r="I109" s="60" t="e">
        <f t="shared" si="69"/>
        <v>#VALUE!</v>
      </c>
      <c r="J109" s="60" t="e">
        <f t="shared" si="69"/>
        <v>#VALUE!</v>
      </c>
      <c r="K109" s="60" t="e">
        <f t="shared" si="69"/>
        <v>#VALUE!</v>
      </c>
      <c r="L109" s="60" t="e">
        <f t="shared" si="69"/>
        <v>#VALUE!</v>
      </c>
      <c r="M109" s="60" t="e">
        <f t="shared" si="69"/>
        <v>#VALUE!</v>
      </c>
      <c r="N109" s="60" t="e">
        <f t="shared" si="69"/>
        <v>#VALUE!</v>
      </c>
      <c r="O109" s="60" t="e">
        <f t="shared" si="69"/>
        <v>#VALUE!</v>
      </c>
      <c r="P109" s="60" t="e">
        <f t="shared" si="69"/>
        <v>#VALUE!</v>
      </c>
      <c r="Q109" s="60" t="e">
        <f t="shared" si="69"/>
        <v>#VALUE!</v>
      </c>
      <c r="U109" s="54" t="e">
        <f>SUM(D109:R109)</f>
        <v>#VALUE!</v>
      </c>
    </row>
    <row r="110" spans="2:21">
      <c r="D110" s="61" t="e">
        <f>D109/$U$109</f>
        <v>#VALUE!</v>
      </c>
      <c r="E110" s="61" t="e">
        <f t="shared" ref="E110:Q110" si="70">E109/$U$109</f>
        <v>#VALUE!</v>
      </c>
      <c r="F110" s="61" t="e">
        <f t="shared" si="70"/>
        <v>#VALUE!</v>
      </c>
      <c r="G110" s="61" t="e">
        <f t="shared" si="70"/>
        <v>#VALUE!</v>
      </c>
      <c r="H110" s="61" t="e">
        <f t="shared" si="70"/>
        <v>#VALUE!</v>
      </c>
      <c r="I110" s="61" t="e">
        <f t="shared" si="70"/>
        <v>#VALUE!</v>
      </c>
      <c r="J110" s="61" t="e">
        <f t="shared" si="70"/>
        <v>#VALUE!</v>
      </c>
      <c r="K110" s="61" t="e">
        <f t="shared" si="70"/>
        <v>#VALUE!</v>
      </c>
      <c r="L110" s="61" t="e">
        <f t="shared" si="70"/>
        <v>#VALUE!</v>
      </c>
      <c r="M110" s="61" t="e">
        <f t="shared" si="70"/>
        <v>#VALUE!</v>
      </c>
      <c r="N110" s="61" t="e">
        <f t="shared" si="70"/>
        <v>#VALUE!</v>
      </c>
      <c r="O110" s="61" t="e">
        <f t="shared" si="70"/>
        <v>#VALUE!</v>
      </c>
      <c r="P110" s="61" t="e">
        <f t="shared" si="70"/>
        <v>#VALUE!</v>
      </c>
      <c r="Q110" s="61" t="e">
        <f t="shared" si="70"/>
        <v>#VALUE!</v>
      </c>
      <c r="U110" s="62" t="e">
        <f>SUM(D110:T110)</f>
        <v>#VALUE!</v>
      </c>
    </row>
    <row r="112" spans="2:21">
      <c r="D112" s="57"/>
      <c r="E112" s="57"/>
      <c r="F112" s="57"/>
      <c r="G112" s="57"/>
      <c r="H112" s="57"/>
      <c r="I112" s="57"/>
      <c r="J112" s="57"/>
      <c r="K112" s="57"/>
      <c r="L112" s="57"/>
      <c r="M112" s="57"/>
      <c r="N112" s="57"/>
      <c r="O112" s="57"/>
      <c r="P112" s="57"/>
      <c r="Q112" s="57"/>
    </row>
    <row r="113" spans="2:21">
      <c r="B113" s="58"/>
      <c r="D113" s="54">
        <f>IF(Abril!D4=123,27,0)+IF(Abril!D4=1,10,0)+IF(Abril!D4=2,9,0)+IF(Abril!D4=3,8,0)+IF(Abril!D4=4,7,0)+IF(Abril!D4=5,6,0)+IF(Abril!D4=6,5,0)+IF(Abril!D4=7,4,0)+IF(Abril!D4=8,3,0)+IF(Abril!D4=9,2,0)+IF(Abril!D4=10,1,0)+IF(Abril!D4=12,19,0)+IF(Abril!D4=1234,34,0)+IF(Abril!D4=12345,40,0)+IF(Abril!D4=123456,45,0)+IF(Abril!D4=23,17,0)+IF(Abril!D4=234,24,0)+IF(Abril!D4=56,11,0)+IF(Abril!D4=67,9,0)+IF(Abril!D4=78,7,0)+IF(Abril!D4=89,5,0)+IF(Abril!D4=910,3,0)+IF(Abril!D4=34,15,0)+IF(Abril!D4=45,13,0)</f>
        <v>0</v>
      </c>
      <c r="E113" s="54">
        <f>IF(Abril!E4=123,27,0)+IF(Abril!E4=1,10,0)+IF(Abril!E4=2,9,0)+IF(Abril!E4=3,8,0)+IF(Abril!E4=4,7,0)+IF(Abril!E4=5,6,0)+IF(Abril!E4=6,5,0)+IF(Abril!E4=7,4,0)+IF(Abril!E4=8,3,0)+IF(Abril!E4=9,2,0)+IF(Abril!E4=10,1,0)+IF(Abril!E4=12,19,0)+IF(Abril!E4=1234,34,0)+IF(Abril!E4=12345,40,0)+IF(Abril!E4=123456,45,0)+IF(Abril!E4=23,17,0)+IF(Abril!E4=234,24,0)+IF(Abril!E4=56,11,0)+IF(Abril!E4=67,9,0)+IF(Abril!E4=78,7,0)+IF(Abril!E4=89,5,0)+IF(Abril!E4=910,3,0)+IF(Abril!E4=34,15,0)+IF(Abril!E4=45,13,0)</f>
        <v>0</v>
      </c>
      <c r="F113" s="54">
        <f>IF(Abril!F4=123,27,0)+IF(Abril!F4=1,10,0)+IF(Abril!F4=2,9,0)+IF(Abril!F4=3,8,0)+IF(Abril!F4=4,7,0)+IF(Abril!F4=5,6,0)+IF(Abril!F4=6,5,0)+IF(Abril!F4=7,4,0)+IF(Abril!F4=8,3,0)+IF(Abril!F4=9,2,0)+IF(Abril!F4=10,1,0)+IF(Abril!F4=12,19,0)+IF(Abril!F4=1234,34,0)+IF(Abril!F4=12345,40,0)+IF(Abril!F4=123456,45,0)+IF(Abril!F4=23,17,0)+IF(Abril!F4=234,24,0)+IF(Abril!F4=56,11,0)+IF(Abril!F4=67,9,0)+IF(Abril!F4=78,7,0)+IF(Abril!F4=89,5,0)+IF(Abril!F4=910,3,0)+IF(Abril!F4=34,15,0)+IF(Abril!F4=45,13,0)</f>
        <v>0</v>
      </c>
      <c r="G113" s="54">
        <f>IF(Abril!G4=123,27,0)+IF(Abril!G4=1,10,0)+IF(Abril!G4=2,9,0)+IF(Abril!G4=3,8,0)+IF(Abril!G4=4,7,0)+IF(Abril!G4=5,6,0)+IF(Abril!G4=6,5,0)+IF(Abril!G4=7,4,0)+IF(Abril!G4=8,3,0)+IF(Abril!G4=9,2,0)+IF(Abril!G4=10,1,0)+IF(Abril!G4=12,19,0)+IF(Abril!G4=1234,34,0)+IF(Abril!G4=12345,40,0)+IF(Abril!G4=123456,45,0)+IF(Abril!G4=23,17,0)+IF(Abril!G4=234,24,0)+IF(Abril!G4=56,11,0)+IF(Abril!G4=67,9,0)+IF(Abril!G4=78,7,0)+IF(Abril!G4=89,5,0)+IF(Abril!G4=910,3,0)+IF(Abril!G4=34,15,0)+IF(Abril!G4=45,13,0)</f>
        <v>0</v>
      </c>
      <c r="H113" s="54">
        <f>IF(Abril!H4=123,27,0)+IF(Abril!H4=1,10,0)+IF(Abril!H4=2,9,0)+IF(Abril!H4=3,8,0)+IF(Abril!H4=4,7,0)+IF(Abril!H4=5,6,0)+IF(Abril!H4=6,5,0)+IF(Abril!H4=7,4,0)+IF(Abril!H4=8,3,0)+IF(Abril!H4=9,2,0)+IF(Abril!H4=10,1,0)+IF(Abril!H4=12,19,0)+IF(Abril!H4=1234,34,0)+IF(Abril!H4=12345,40,0)+IF(Abril!H4=123456,45,0)+IF(Abril!H4=23,17,0)+IF(Abril!H4=234,24,0)+IF(Abril!H4=56,11,0)+IF(Abril!H4=67,9,0)+IF(Abril!H4=78,7,0)+IF(Abril!H4=89,5,0)+IF(Abril!H4=910,3,0)+IF(Abril!H4=34,15,0)+IF(Abril!H4=45,13,0)</f>
        <v>0</v>
      </c>
      <c r="I113" s="54">
        <f>IF(Abril!I4=123,27,0)+IF(Abril!I4=1,10,0)+IF(Abril!I4=2,9,0)+IF(Abril!I4=3,8,0)+IF(Abril!I4=4,7,0)+IF(Abril!I4=5,6,0)+IF(Abril!I4=6,5,0)+IF(Abril!I4=7,4,0)+IF(Abril!I4=8,3,0)+IF(Abril!I4=9,2,0)+IF(Abril!I4=10,1,0)+IF(Abril!I4=12,19,0)+IF(Abril!I4=1234,34,0)+IF(Abril!I4=12345,40,0)+IF(Abril!I4=123456,45,0)+IF(Abril!I4=23,17,0)+IF(Abril!I4=234,24,0)+IF(Abril!I4=56,11,0)+IF(Abril!I4=67,9,0)+IF(Abril!I4=78,7,0)+IF(Abril!I4=89,5,0)+IF(Abril!I4=910,3,0)+IF(Abril!I4=34,15,0)+IF(Abril!I4=45,13,0)</f>
        <v>0</v>
      </c>
      <c r="J113" s="54">
        <f>IF(Abril!J4=123,27,0)+IF(Abril!J4=1,10,0)+IF(Abril!J4=2,9,0)+IF(Abril!J4=3,8,0)+IF(Abril!J4=4,7,0)+IF(Abril!J4=5,6,0)+IF(Abril!J4=6,5,0)+IF(Abril!J4=7,4,0)+IF(Abril!J4=8,3,0)+IF(Abril!J4=9,2,0)+IF(Abril!J4=10,1,0)+IF(Abril!J4=12,19,0)+IF(Abril!J4=1234,34,0)+IF(Abril!J4=12345,40,0)+IF(Abril!J4=123456,45,0)+IF(Abril!J4=23,17,0)+IF(Abril!J4=234,24,0)+IF(Abril!J4=56,11,0)+IF(Abril!J4=67,9,0)+IF(Abril!J4=78,7,0)+IF(Abril!J4=89,5,0)+IF(Abril!J4=910,3,0)+IF(Abril!J4=34,15,0)+IF(Abril!J4=45,13,0)</f>
        <v>0</v>
      </c>
      <c r="K113" s="54">
        <f>IF(Abril!K4=123,27,0)+IF(Abril!K4=1,10,0)+IF(Abril!K4=2,9,0)+IF(Abril!K4=3,8,0)+IF(Abril!K4=4,7,0)+IF(Abril!K4=5,6,0)+IF(Abril!K4=6,5,0)+IF(Abril!K4=7,4,0)+IF(Abril!K4=8,3,0)+IF(Abril!K4=9,2,0)+IF(Abril!K4=10,1,0)+IF(Abril!K4=12,19,0)+IF(Abril!K4=1234,34,0)+IF(Abril!K4=12345,40,0)+IF(Abril!K4=123456,45,0)+IF(Abril!K4=23,17,0)+IF(Abril!K4=234,24,0)+IF(Abril!K4=56,11,0)+IF(Abril!K4=67,9,0)+IF(Abril!K4=78,7,0)+IF(Abril!K4=89,5,0)+IF(Abril!K4=910,3,0)+IF(Abril!K4=34,15,0)+IF(Abril!K4=45,13,0)</f>
        <v>0</v>
      </c>
      <c r="L113" s="54">
        <f>IF(Abril!L4=123,27,0)+IF(Abril!L4=1,10,0)+IF(Abril!L4=2,9,0)+IF(Abril!L4=3,8,0)+IF(Abril!L4=4,7,0)+IF(Abril!L4=5,6,0)+IF(Abril!L4=6,5,0)+IF(Abril!L4=7,4,0)+IF(Abril!L4=8,3,0)+IF(Abril!L4=9,2,0)+IF(Abril!L4=10,1,0)+IF(Abril!L4=12,19,0)+IF(Abril!L4=1234,34,0)+IF(Abril!L4=12345,40,0)+IF(Abril!L4=123456,45,0)+IF(Abril!L4=23,17,0)+IF(Abril!L4=234,24,0)+IF(Abril!L4=56,11,0)+IF(Abril!L4=67,9,0)+IF(Abril!L4=78,7,0)+IF(Abril!L4=89,5,0)+IF(Abril!L4=910,3,0)+IF(Abril!L4=34,15,0)+IF(Abril!L4=45,13,0)</f>
        <v>0</v>
      </c>
      <c r="M113" s="54">
        <f>IF(Abril!M4=123,27,0)+IF(Abril!M4=1,10,0)+IF(Abril!M4=2,9,0)+IF(Abril!M4=3,8,0)+IF(Abril!M4=4,7,0)+IF(Abril!M4=5,6,0)+IF(Abril!M4=6,5,0)+IF(Abril!M4=7,4,0)+IF(Abril!M4=8,3,0)+IF(Abril!M4=9,2,0)+IF(Abril!M4=10,1,0)+IF(Abril!M4=12,19,0)+IF(Abril!M4=1234,34,0)+IF(Abril!M4=12345,40,0)+IF(Abril!M4=123456,45,0)+IF(Abril!M4=23,17,0)+IF(Abril!M4=234,24,0)+IF(Abril!M4=56,11,0)+IF(Abril!M4=67,9,0)+IF(Abril!M4=78,7,0)+IF(Abril!M4=89,5,0)+IF(Abril!M4=910,3,0)+IF(Abril!M4=34,15,0)+IF(Abril!M4=45,13,0)</f>
        <v>0</v>
      </c>
      <c r="N113" s="54">
        <f>IF(Abril!N4=123,27,0)+IF(Abril!N4=1,10,0)+IF(Abril!N4=2,9,0)+IF(Abril!N4=3,8,0)+IF(Abril!N4=4,7,0)+IF(Abril!N4=5,6,0)+IF(Abril!N4=6,5,0)+IF(Abril!N4=7,4,0)+IF(Abril!N4=8,3,0)+IF(Abril!N4=9,2,0)+IF(Abril!N4=10,1,0)+IF(Abril!N4=12,19,0)+IF(Abril!N4=1234,34,0)+IF(Abril!N4=12345,40,0)+IF(Abril!N4=123456,45,0)+IF(Abril!N4=23,17,0)+IF(Abril!N4=234,24,0)+IF(Abril!N4=56,11,0)+IF(Abril!N4=67,9,0)+IF(Abril!N4=78,7,0)+IF(Abril!N4=89,5,0)+IF(Abril!N4=910,3,0)+IF(Abril!N4=34,15,0)+IF(Abril!N4=45,13,0)</f>
        <v>0</v>
      </c>
      <c r="O113" s="54">
        <f>IF(Abril!O4=123,27,0)+IF(Abril!O4=1,10,0)+IF(Abril!O4=2,9,0)+IF(Abril!O4=3,8,0)+IF(Abril!O4=4,7,0)+IF(Abril!O4=5,6,0)+IF(Abril!O4=6,5,0)+IF(Abril!O4=7,4,0)+IF(Abril!O4=8,3,0)+IF(Abril!O4=9,2,0)+IF(Abril!O4=10,1,0)+IF(Abril!O4=12,19,0)+IF(Abril!O4=1234,34,0)+IF(Abril!O4=12345,40,0)+IF(Abril!O4=123456,45,0)+IF(Abril!O4=23,17,0)+IF(Abril!O4=234,24,0)+IF(Abril!O4=56,11,0)+IF(Abril!O4=67,9,0)+IF(Abril!O4=78,7,0)+IF(Abril!O4=89,5,0)+IF(Abril!O4=910,3,0)+IF(Abril!O4=34,15,0)+IF(Abril!O4=45,13,0)</f>
        <v>0</v>
      </c>
      <c r="P113" s="54">
        <f>IF(Abril!P4=123,27,0)+IF(Abril!P4=1,10,0)+IF(Abril!P4=2,9,0)+IF(Abril!P4=3,8,0)+IF(Abril!P4=4,7,0)+IF(Abril!P4=5,6,0)+IF(Abril!P4=6,5,0)+IF(Abril!P4=7,4,0)+IF(Abril!P4=8,3,0)+IF(Abril!P4=9,2,0)+IF(Abril!P4=10,1,0)+IF(Abril!P4=12,19,0)+IF(Abril!P4=1234,34,0)+IF(Abril!P4=12345,40,0)+IF(Abril!P4=123456,45,0)+IF(Abril!P4=23,17,0)+IF(Abril!P4=234,24,0)+IF(Abril!P4=56,11,0)+IF(Abril!P4=67,9,0)+IF(Abril!P4=78,7,0)+IF(Abril!P4=89,5,0)+IF(Abril!P4=910,3,0)+IF(Abril!P4=34,15,0)+IF(Abril!P4=45,13,0)</f>
        <v>0</v>
      </c>
      <c r="Q113" s="54">
        <f>IF(Abril!Q4=123,27,0)+IF(Abril!Q4=1,10,0)+IF(Abril!Q4=2,9,0)+IF(Abril!Q4=3,8,0)+IF(Abril!Q4=4,7,0)+IF(Abril!Q4=5,6,0)+IF(Abril!Q4=6,5,0)+IF(Abril!Q4=7,4,0)+IF(Abril!Q4=8,3,0)+IF(Abril!Q4=9,2,0)+IF(Abril!Q4=10,1,0)+IF(Abril!Q4=12,19,0)+IF(Abril!Q4=1234,34,0)+IF(Abril!Q4=12345,40,0)+IF(Abril!Q4=123456,45,0)+IF(Abril!Q4=23,17,0)+IF(Abril!Q4=234,24,0)+IF(Abril!Q4=56,11,0)+IF(Abril!Q4=67,9,0)+IF(Abril!Q4=78,7,0)+IF(Abril!Q4=89,5,0)+IF(Abril!Q4=910,3,0)+IF(Abril!Q4=34,15,0)+IF(Abril!Q4=45,13,0)</f>
        <v>0</v>
      </c>
    </row>
    <row r="114" spans="2:21">
      <c r="B114" s="58"/>
      <c r="D114" s="54">
        <f>IF(Abril!D5=123,27,0)+IF(Abril!D5=1,10,0)+IF(Abril!D5=2,9,0)+IF(Abril!D5=3,8,0)+IF(Abril!D5=4,7,0)+IF(Abril!D5=5,6,0)+IF(Abril!D5=6,5,0)+IF(Abril!D5=7,4,0)+IF(Abril!D5=8,3,0)+IF(Abril!D5=9,2,0)+IF(Abril!D5=10,1,0)+IF(Abril!D5=12,19,0)+IF(Abril!D5=1234,34,0)+IF(Abril!D5=12345,40,0)+IF(Abril!D5=123456,45,0)+IF(Abril!D5=23,17,0)+IF(Abril!D5=234,24,0)+IF(Abril!D5=56,11,0)+IF(Abril!D5=67,9,0)+IF(Abril!D5=78,7,0)+IF(Abril!D5=89,5,0)+IF(Abril!D5=910,3,0)+IF(Abril!D5=34,15,0)+IF(Abril!D5=45,13,0)</f>
        <v>0</v>
      </c>
      <c r="E114" s="54">
        <f>IF(Abril!E5=123,27,0)+IF(Abril!E5=1,10,0)+IF(Abril!E5=2,9,0)+IF(Abril!E5=3,8,0)+IF(Abril!E5=4,7,0)+IF(Abril!E5=5,6,0)+IF(Abril!E5=6,5,0)+IF(Abril!E5=7,4,0)+IF(Abril!E5=8,3,0)+IF(Abril!E5=9,2,0)+IF(Abril!E5=10,1,0)+IF(Abril!E5=12,19,0)+IF(Abril!E5=1234,34,0)+IF(Abril!E5=12345,40,0)+IF(Abril!E5=123456,45,0)+IF(Abril!E5=23,17,0)+IF(Abril!E5=234,24,0)+IF(Abril!E5=56,11,0)+IF(Abril!E5=67,9,0)+IF(Abril!E5=78,7,0)+IF(Abril!E5=89,5,0)+IF(Abril!E5=910,3,0)+IF(Abril!E5=34,15,0)+IF(Abril!E5=45,13,0)</f>
        <v>0</v>
      </c>
      <c r="F114" s="54">
        <f>IF(Abril!F5=123,27,0)+IF(Abril!F5=1,10,0)+IF(Abril!F5=2,9,0)+IF(Abril!F5=3,8,0)+IF(Abril!F5=4,7,0)+IF(Abril!F5=5,6,0)+IF(Abril!F5=6,5,0)+IF(Abril!F5=7,4,0)+IF(Abril!F5=8,3,0)+IF(Abril!F5=9,2,0)+IF(Abril!F5=10,1,0)+IF(Abril!F5=12,19,0)+IF(Abril!F5=1234,34,0)+IF(Abril!F5=12345,40,0)+IF(Abril!F5=123456,45,0)+IF(Abril!F5=23,17,0)+IF(Abril!F5=234,24,0)+IF(Abril!F5=56,11,0)+IF(Abril!F5=67,9,0)+IF(Abril!F5=78,7,0)+IF(Abril!F5=89,5,0)+IF(Abril!F5=910,3,0)+IF(Abril!F5=34,15,0)+IF(Abril!F5=45,13,0)</f>
        <v>0</v>
      </c>
      <c r="G114" s="54">
        <f>IF(Abril!G5=123,27,0)+IF(Abril!G5=1,10,0)+IF(Abril!G5=2,9,0)+IF(Abril!G5=3,8,0)+IF(Abril!G5=4,7,0)+IF(Abril!G5=5,6,0)+IF(Abril!G5=6,5,0)+IF(Abril!G5=7,4,0)+IF(Abril!G5=8,3,0)+IF(Abril!G5=9,2,0)+IF(Abril!G5=10,1,0)+IF(Abril!G5=12,19,0)+IF(Abril!G5=1234,34,0)+IF(Abril!G5=12345,40,0)+IF(Abril!G5=123456,45,0)+IF(Abril!G5=23,17,0)+IF(Abril!G5=234,24,0)+IF(Abril!G5=56,11,0)+IF(Abril!G5=67,9,0)+IF(Abril!G5=78,7,0)+IF(Abril!G5=89,5,0)+IF(Abril!G5=910,3,0)+IF(Abril!G5=34,15,0)+IF(Abril!G5=45,13,0)</f>
        <v>0</v>
      </c>
      <c r="H114" s="54">
        <f>IF(Abril!H5=123,27,0)+IF(Abril!H5=1,10,0)+IF(Abril!H5=2,9,0)+IF(Abril!H5=3,8,0)+IF(Abril!H5=4,7,0)+IF(Abril!H5=5,6,0)+IF(Abril!H5=6,5,0)+IF(Abril!H5=7,4,0)+IF(Abril!H5=8,3,0)+IF(Abril!H5=9,2,0)+IF(Abril!H5=10,1,0)+IF(Abril!H5=12,19,0)+IF(Abril!H5=1234,34,0)+IF(Abril!H5=12345,40,0)+IF(Abril!H5=123456,45,0)+IF(Abril!H5=23,17,0)+IF(Abril!H5=234,24,0)+IF(Abril!H5=56,11,0)+IF(Abril!H5=67,9,0)+IF(Abril!H5=78,7,0)+IF(Abril!H5=89,5,0)+IF(Abril!H5=910,3,0)+IF(Abril!H5=34,15,0)+IF(Abril!H5=45,13,0)</f>
        <v>0</v>
      </c>
      <c r="I114" s="54">
        <f>IF(Abril!I5=123,27,0)+IF(Abril!I5=1,10,0)+IF(Abril!I5=2,9,0)+IF(Abril!I5=3,8,0)+IF(Abril!I5=4,7,0)+IF(Abril!I5=5,6,0)+IF(Abril!I5=6,5,0)+IF(Abril!I5=7,4,0)+IF(Abril!I5=8,3,0)+IF(Abril!I5=9,2,0)+IF(Abril!I5=10,1,0)+IF(Abril!I5=12,19,0)+IF(Abril!I5=1234,34,0)+IF(Abril!I5=12345,40,0)+IF(Abril!I5=123456,45,0)+IF(Abril!I5=23,17,0)+IF(Abril!I5=234,24,0)+IF(Abril!I5=56,11,0)+IF(Abril!I5=67,9,0)+IF(Abril!I5=78,7,0)+IF(Abril!I5=89,5,0)+IF(Abril!I5=910,3,0)+IF(Abril!I5=34,15,0)+IF(Abril!I5=45,13,0)</f>
        <v>0</v>
      </c>
      <c r="J114" s="54">
        <f>IF(Abril!J5=123,27,0)+IF(Abril!J5=1,10,0)+IF(Abril!J5=2,9,0)+IF(Abril!J5=3,8,0)+IF(Abril!J5=4,7,0)+IF(Abril!J5=5,6,0)+IF(Abril!J5=6,5,0)+IF(Abril!J5=7,4,0)+IF(Abril!J5=8,3,0)+IF(Abril!J5=9,2,0)+IF(Abril!J5=10,1,0)+IF(Abril!J5=12,19,0)+IF(Abril!J5=1234,34,0)+IF(Abril!J5=12345,40,0)+IF(Abril!J5=123456,45,0)+IF(Abril!J5=23,17,0)+IF(Abril!J5=234,24,0)+IF(Abril!J5=56,11,0)+IF(Abril!J5=67,9,0)+IF(Abril!J5=78,7,0)+IF(Abril!J5=89,5,0)+IF(Abril!J5=910,3,0)+IF(Abril!J5=34,15,0)+IF(Abril!J5=45,13,0)</f>
        <v>0</v>
      </c>
      <c r="K114" s="54">
        <f>IF(Abril!K5=123,27,0)+IF(Abril!K5=1,10,0)+IF(Abril!K5=2,9,0)+IF(Abril!K5=3,8,0)+IF(Abril!K5=4,7,0)+IF(Abril!K5=5,6,0)+IF(Abril!K5=6,5,0)+IF(Abril!K5=7,4,0)+IF(Abril!K5=8,3,0)+IF(Abril!K5=9,2,0)+IF(Abril!K5=10,1,0)+IF(Abril!K5=12,19,0)+IF(Abril!K5=1234,34,0)+IF(Abril!K5=12345,40,0)+IF(Abril!K5=123456,45,0)+IF(Abril!K5=23,17,0)+IF(Abril!K5=234,24,0)+IF(Abril!K5=56,11,0)+IF(Abril!K5=67,9,0)+IF(Abril!K5=78,7,0)+IF(Abril!K5=89,5,0)+IF(Abril!K5=910,3,0)+IF(Abril!K5=34,15,0)+IF(Abril!K5=45,13,0)</f>
        <v>0</v>
      </c>
      <c r="L114" s="54">
        <f>IF(Abril!L5=123,27,0)+IF(Abril!L5=1,10,0)+IF(Abril!L5=2,9,0)+IF(Abril!L5=3,8,0)+IF(Abril!L5=4,7,0)+IF(Abril!L5=5,6,0)+IF(Abril!L5=6,5,0)+IF(Abril!L5=7,4,0)+IF(Abril!L5=8,3,0)+IF(Abril!L5=9,2,0)+IF(Abril!L5=10,1,0)+IF(Abril!L5=12,19,0)+IF(Abril!L5=1234,34,0)+IF(Abril!L5=12345,40,0)+IF(Abril!L5=123456,45,0)+IF(Abril!L5=23,17,0)+IF(Abril!L5=234,24,0)+IF(Abril!L5=56,11,0)+IF(Abril!L5=67,9,0)+IF(Abril!L5=78,7,0)+IF(Abril!L5=89,5,0)+IF(Abril!L5=910,3,0)+IF(Abril!L5=34,15,0)+IF(Abril!L5=45,13,0)</f>
        <v>0</v>
      </c>
      <c r="M114" s="54">
        <f>IF(Abril!M5=123,27,0)+IF(Abril!M5=1,10,0)+IF(Abril!M5=2,9,0)+IF(Abril!M5=3,8,0)+IF(Abril!M5=4,7,0)+IF(Abril!M5=5,6,0)+IF(Abril!M5=6,5,0)+IF(Abril!M5=7,4,0)+IF(Abril!M5=8,3,0)+IF(Abril!M5=9,2,0)+IF(Abril!M5=10,1,0)+IF(Abril!M5=12,19,0)+IF(Abril!M5=1234,34,0)+IF(Abril!M5=12345,40,0)+IF(Abril!M5=123456,45,0)+IF(Abril!M5=23,17,0)+IF(Abril!M5=234,24,0)+IF(Abril!M5=56,11,0)+IF(Abril!M5=67,9,0)+IF(Abril!M5=78,7,0)+IF(Abril!M5=89,5,0)+IF(Abril!M5=910,3,0)+IF(Abril!M5=34,15,0)+IF(Abril!M5=45,13,0)</f>
        <v>0</v>
      </c>
      <c r="N114" s="54">
        <f>IF(Abril!N5=123,27,0)+IF(Abril!N5=1,10,0)+IF(Abril!N5=2,9,0)+IF(Abril!N5=3,8,0)+IF(Abril!N5=4,7,0)+IF(Abril!N5=5,6,0)+IF(Abril!N5=6,5,0)+IF(Abril!N5=7,4,0)+IF(Abril!N5=8,3,0)+IF(Abril!N5=9,2,0)+IF(Abril!N5=10,1,0)+IF(Abril!N5=12,19,0)+IF(Abril!N5=1234,34,0)+IF(Abril!N5=12345,40,0)+IF(Abril!N5=123456,45,0)+IF(Abril!N5=23,17,0)+IF(Abril!N5=234,24,0)+IF(Abril!N5=56,11,0)+IF(Abril!N5=67,9,0)+IF(Abril!N5=78,7,0)+IF(Abril!N5=89,5,0)+IF(Abril!N5=910,3,0)+IF(Abril!N5=34,15,0)+IF(Abril!N5=45,13,0)</f>
        <v>0</v>
      </c>
      <c r="O114" s="54">
        <f>IF(Abril!O5=123,27,0)+IF(Abril!O5=1,10,0)+IF(Abril!O5=2,9,0)+IF(Abril!O5=3,8,0)+IF(Abril!O5=4,7,0)+IF(Abril!O5=5,6,0)+IF(Abril!O5=6,5,0)+IF(Abril!O5=7,4,0)+IF(Abril!O5=8,3,0)+IF(Abril!O5=9,2,0)+IF(Abril!O5=10,1,0)+IF(Abril!O5=12,19,0)+IF(Abril!O5=1234,34,0)+IF(Abril!O5=12345,40,0)+IF(Abril!O5=123456,45,0)+IF(Abril!O5=23,17,0)+IF(Abril!O5=234,24,0)+IF(Abril!O5=56,11,0)+IF(Abril!O5=67,9,0)+IF(Abril!O5=78,7,0)+IF(Abril!O5=89,5,0)+IF(Abril!O5=910,3,0)+IF(Abril!O5=34,15,0)+IF(Abril!O5=45,13,0)</f>
        <v>0</v>
      </c>
      <c r="P114" s="54">
        <f>IF(Abril!P5=123,27,0)+IF(Abril!P5=1,10,0)+IF(Abril!P5=2,9,0)+IF(Abril!P5=3,8,0)+IF(Abril!P5=4,7,0)+IF(Abril!P5=5,6,0)+IF(Abril!P5=6,5,0)+IF(Abril!P5=7,4,0)+IF(Abril!P5=8,3,0)+IF(Abril!P5=9,2,0)+IF(Abril!P5=10,1,0)+IF(Abril!P5=12,19,0)+IF(Abril!P5=1234,34,0)+IF(Abril!P5=12345,40,0)+IF(Abril!P5=123456,45,0)+IF(Abril!P5=23,17,0)+IF(Abril!P5=234,24,0)+IF(Abril!P5=56,11,0)+IF(Abril!P5=67,9,0)+IF(Abril!P5=78,7,0)+IF(Abril!P5=89,5,0)+IF(Abril!P5=910,3,0)+IF(Abril!P5=34,15,0)+IF(Abril!P5=45,13,0)</f>
        <v>0</v>
      </c>
      <c r="Q114" s="54">
        <f>IF(Abril!Q5=123,27,0)+IF(Abril!Q5=1,10,0)+IF(Abril!Q5=2,9,0)+IF(Abril!Q5=3,8,0)+IF(Abril!Q5=4,7,0)+IF(Abril!Q5=5,6,0)+IF(Abril!Q5=6,5,0)+IF(Abril!Q5=7,4,0)+IF(Abril!Q5=8,3,0)+IF(Abril!Q5=9,2,0)+IF(Abril!Q5=10,1,0)+IF(Abril!Q5=12,19,0)+IF(Abril!Q5=1234,34,0)+IF(Abril!Q5=12345,40,0)+IF(Abril!Q5=123456,45,0)+IF(Abril!Q5=23,17,0)+IF(Abril!Q5=234,24,0)+IF(Abril!Q5=56,11,0)+IF(Abril!Q5=67,9,0)+IF(Abril!Q5=78,7,0)+IF(Abril!Q5=89,5,0)+IF(Abril!Q5=910,3,0)+IF(Abril!Q5=34,15,0)+IF(Abril!Q5=45,13,0)</f>
        <v>0</v>
      </c>
      <c r="R114" s="57"/>
      <c r="S114" s="57"/>
      <c r="T114" s="57"/>
    </row>
    <row r="115" spans="2:21">
      <c r="B115" s="58"/>
      <c r="C115" s="63"/>
      <c r="D115" s="54">
        <f>IF(Abril!D6=123,27,0)+IF(Abril!D6=1,10,0)+IF(Abril!D6=2,9,0)+IF(Abril!D6=3,8,0)+IF(Abril!D6=4,7,0)+IF(Abril!D6=5,6,0)+IF(Abril!D6=6,5,0)+IF(Abril!D6=7,4,0)+IF(Abril!D6=8,3,0)+IF(Abril!D6=9,2,0)+IF(Abril!D6=10,1,0)+IF(Abril!D6=12,19,0)+IF(Abril!D6=1234,34,0)+IF(Abril!D6=12345,40,0)+IF(Abril!D6=123456,45,0)+IF(Abril!D6=23,17,0)+IF(Abril!D6=234,24,0)+IF(Abril!D6=56,11,0)+IF(Abril!D6=67,9,0)+IF(Abril!D6=78,7,0)+IF(Abril!D6=89,5,0)+IF(Abril!D6=910,3,0)+IF(Abril!D6=34,15,0)+IF(Abril!D6=45,13,0)</f>
        <v>0</v>
      </c>
      <c r="E115" s="54">
        <f>IF(Abril!E6=123,27,0)+IF(Abril!E6=1,10,0)+IF(Abril!E6=2,9,0)+IF(Abril!E6=3,8,0)+IF(Abril!E6=4,7,0)+IF(Abril!E6=5,6,0)+IF(Abril!E6=6,5,0)+IF(Abril!E6=7,4,0)+IF(Abril!E6=8,3,0)+IF(Abril!E6=9,2,0)+IF(Abril!E6=10,1,0)+IF(Abril!E6=12,19,0)+IF(Abril!E6=1234,34,0)+IF(Abril!E6=12345,40,0)+IF(Abril!E6=123456,45,0)+IF(Abril!E6=23,17,0)+IF(Abril!E6=234,24,0)+IF(Abril!E6=56,11,0)+IF(Abril!E6=67,9,0)+IF(Abril!E6=78,7,0)+IF(Abril!E6=89,5,0)+IF(Abril!E6=910,3,0)+IF(Abril!E6=34,15,0)+IF(Abril!E6=45,13,0)</f>
        <v>0</v>
      </c>
      <c r="F115" s="54">
        <f>IF(Abril!F6=123,27,0)+IF(Abril!F6=1,10,0)+IF(Abril!F6=2,9,0)+IF(Abril!F6=3,8,0)+IF(Abril!F6=4,7,0)+IF(Abril!F6=5,6,0)+IF(Abril!F6=6,5,0)+IF(Abril!F6=7,4,0)+IF(Abril!F6=8,3,0)+IF(Abril!F6=9,2,0)+IF(Abril!F6=10,1,0)+IF(Abril!F6=12,19,0)+IF(Abril!F6=1234,34,0)+IF(Abril!F6=12345,40,0)+IF(Abril!F6=123456,45,0)+IF(Abril!F6=23,17,0)+IF(Abril!F6=234,24,0)+IF(Abril!F6=56,11,0)+IF(Abril!F6=67,9,0)+IF(Abril!F6=78,7,0)+IF(Abril!F6=89,5,0)+IF(Abril!F6=910,3,0)+IF(Abril!F6=34,15,0)+IF(Abril!F6=45,13,0)</f>
        <v>0</v>
      </c>
      <c r="G115" s="54">
        <f>IF(Abril!G6=123,27,0)+IF(Abril!G6=1,10,0)+IF(Abril!G6=2,9,0)+IF(Abril!G6=3,8,0)+IF(Abril!G6=4,7,0)+IF(Abril!G6=5,6,0)+IF(Abril!G6=6,5,0)+IF(Abril!G6=7,4,0)+IF(Abril!G6=8,3,0)+IF(Abril!G6=9,2,0)+IF(Abril!G6=10,1,0)+IF(Abril!G6=12,19,0)+IF(Abril!G6=1234,34,0)+IF(Abril!G6=12345,40,0)+IF(Abril!G6=123456,45,0)+IF(Abril!G6=23,17,0)+IF(Abril!G6=234,24,0)+IF(Abril!G6=56,11,0)+IF(Abril!G6=67,9,0)+IF(Abril!G6=78,7,0)+IF(Abril!G6=89,5,0)+IF(Abril!G6=910,3,0)+IF(Abril!G6=34,15,0)+IF(Abril!G6=45,13,0)</f>
        <v>0</v>
      </c>
      <c r="H115" s="54">
        <f>IF(Abril!H6=123,27,0)+IF(Abril!H6=1,10,0)+IF(Abril!H6=2,9,0)+IF(Abril!H6=3,8,0)+IF(Abril!H6=4,7,0)+IF(Abril!H6=5,6,0)+IF(Abril!H6=6,5,0)+IF(Abril!H6=7,4,0)+IF(Abril!H6=8,3,0)+IF(Abril!H6=9,2,0)+IF(Abril!H6=10,1,0)+IF(Abril!H6=12,19,0)+IF(Abril!H6=1234,34,0)+IF(Abril!H6=12345,40,0)+IF(Abril!H6=123456,45,0)+IF(Abril!H6=23,17,0)+IF(Abril!H6=234,24,0)+IF(Abril!H6=56,11,0)+IF(Abril!H6=67,9,0)+IF(Abril!H6=78,7,0)+IF(Abril!H6=89,5,0)+IF(Abril!H6=910,3,0)+IF(Abril!H6=34,15,0)+IF(Abril!H6=45,13,0)</f>
        <v>0</v>
      </c>
      <c r="I115" s="54">
        <f>IF(Abril!I6=123,27,0)+IF(Abril!I6=1,10,0)+IF(Abril!I6=2,9,0)+IF(Abril!I6=3,8,0)+IF(Abril!I6=4,7,0)+IF(Abril!I6=5,6,0)+IF(Abril!I6=6,5,0)+IF(Abril!I6=7,4,0)+IF(Abril!I6=8,3,0)+IF(Abril!I6=9,2,0)+IF(Abril!I6=10,1,0)+IF(Abril!I6=12,19,0)+IF(Abril!I6=1234,34,0)+IF(Abril!I6=12345,40,0)+IF(Abril!I6=123456,45,0)+IF(Abril!I6=23,17,0)+IF(Abril!I6=234,24,0)+IF(Abril!I6=56,11,0)+IF(Abril!I6=67,9,0)+IF(Abril!I6=78,7,0)+IF(Abril!I6=89,5,0)+IF(Abril!I6=910,3,0)+IF(Abril!I6=34,15,0)+IF(Abril!I6=45,13,0)</f>
        <v>0</v>
      </c>
      <c r="J115" s="54">
        <f>IF(Abril!J6=123,27,0)+IF(Abril!J6=1,10,0)+IF(Abril!J6=2,9,0)+IF(Abril!J6=3,8,0)+IF(Abril!J6=4,7,0)+IF(Abril!J6=5,6,0)+IF(Abril!J6=6,5,0)+IF(Abril!J6=7,4,0)+IF(Abril!J6=8,3,0)+IF(Abril!J6=9,2,0)+IF(Abril!J6=10,1,0)+IF(Abril!J6=12,19,0)+IF(Abril!J6=1234,34,0)+IF(Abril!J6=12345,40,0)+IF(Abril!J6=123456,45,0)+IF(Abril!J6=23,17,0)+IF(Abril!J6=234,24,0)+IF(Abril!J6=56,11,0)+IF(Abril!J6=67,9,0)+IF(Abril!J6=78,7,0)+IF(Abril!J6=89,5,0)+IF(Abril!J6=910,3,0)+IF(Abril!J6=34,15,0)+IF(Abril!J6=45,13,0)</f>
        <v>0</v>
      </c>
      <c r="K115" s="54">
        <f>IF(Abril!K6=123,27,0)+IF(Abril!K6=1,10,0)+IF(Abril!K6=2,9,0)+IF(Abril!K6=3,8,0)+IF(Abril!K6=4,7,0)+IF(Abril!K6=5,6,0)+IF(Abril!K6=6,5,0)+IF(Abril!K6=7,4,0)+IF(Abril!K6=8,3,0)+IF(Abril!K6=9,2,0)+IF(Abril!K6=10,1,0)+IF(Abril!K6=12,19,0)+IF(Abril!K6=1234,34,0)+IF(Abril!K6=12345,40,0)+IF(Abril!K6=123456,45,0)+IF(Abril!K6=23,17,0)+IF(Abril!K6=234,24,0)+IF(Abril!K6=56,11,0)+IF(Abril!K6=67,9,0)+IF(Abril!K6=78,7,0)+IF(Abril!K6=89,5,0)+IF(Abril!K6=910,3,0)+IF(Abril!K6=34,15,0)+IF(Abril!K6=45,13,0)</f>
        <v>0</v>
      </c>
      <c r="L115" s="54">
        <f>IF(Abril!L6=123,27,0)+IF(Abril!L6=1,10,0)+IF(Abril!L6=2,9,0)+IF(Abril!L6=3,8,0)+IF(Abril!L6=4,7,0)+IF(Abril!L6=5,6,0)+IF(Abril!L6=6,5,0)+IF(Abril!L6=7,4,0)+IF(Abril!L6=8,3,0)+IF(Abril!L6=9,2,0)+IF(Abril!L6=10,1,0)+IF(Abril!L6=12,19,0)+IF(Abril!L6=1234,34,0)+IF(Abril!L6=12345,40,0)+IF(Abril!L6=123456,45,0)+IF(Abril!L6=23,17,0)+IF(Abril!L6=234,24,0)+IF(Abril!L6=56,11,0)+IF(Abril!L6=67,9,0)+IF(Abril!L6=78,7,0)+IF(Abril!L6=89,5,0)+IF(Abril!L6=910,3,0)+IF(Abril!L6=34,15,0)+IF(Abril!L6=45,13,0)</f>
        <v>0</v>
      </c>
      <c r="M115" s="54">
        <f>IF(Abril!M6=123,27,0)+IF(Abril!M6=1,10,0)+IF(Abril!M6=2,9,0)+IF(Abril!M6=3,8,0)+IF(Abril!M6=4,7,0)+IF(Abril!M6=5,6,0)+IF(Abril!M6=6,5,0)+IF(Abril!M6=7,4,0)+IF(Abril!M6=8,3,0)+IF(Abril!M6=9,2,0)+IF(Abril!M6=10,1,0)+IF(Abril!M6=12,19,0)+IF(Abril!M6=1234,34,0)+IF(Abril!M6=12345,40,0)+IF(Abril!M6=123456,45,0)+IF(Abril!M6=23,17,0)+IF(Abril!M6=234,24,0)+IF(Abril!M6=56,11,0)+IF(Abril!M6=67,9,0)+IF(Abril!M6=78,7,0)+IF(Abril!M6=89,5,0)+IF(Abril!M6=910,3,0)+IF(Abril!M6=34,15,0)+IF(Abril!M6=45,13,0)</f>
        <v>0</v>
      </c>
      <c r="N115" s="54">
        <f>IF(Abril!N6=123,27,0)+IF(Abril!N6=1,10,0)+IF(Abril!N6=2,9,0)+IF(Abril!N6=3,8,0)+IF(Abril!N6=4,7,0)+IF(Abril!N6=5,6,0)+IF(Abril!N6=6,5,0)+IF(Abril!N6=7,4,0)+IF(Abril!N6=8,3,0)+IF(Abril!N6=9,2,0)+IF(Abril!N6=10,1,0)+IF(Abril!N6=12,19,0)+IF(Abril!N6=1234,34,0)+IF(Abril!N6=12345,40,0)+IF(Abril!N6=123456,45,0)+IF(Abril!N6=23,17,0)+IF(Abril!N6=234,24,0)+IF(Abril!N6=56,11,0)+IF(Abril!N6=67,9,0)+IF(Abril!N6=78,7,0)+IF(Abril!N6=89,5,0)+IF(Abril!N6=910,3,0)+IF(Abril!N6=34,15,0)+IF(Abril!N6=45,13,0)</f>
        <v>0</v>
      </c>
      <c r="O115" s="54">
        <f>IF(Abril!O6=123,27,0)+IF(Abril!O6=1,10,0)+IF(Abril!O6=2,9,0)+IF(Abril!O6=3,8,0)+IF(Abril!O6=4,7,0)+IF(Abril!O6=5,6,0)+IF(Abril!O6=6,5,0)+IF(Abril!O6=7,4,0)+IF(Abril!O6=8,3,0)+IF(Abril!O6=9,2,0)+IF(Abril!O6=10,1,0)+IF(Abril!O6=12,19,0)+IF(Abril!O6=1234,34,0)+IF(Abril!O6=12345,40,0)+IF(Abril!O6=123456,45,0)+IF(Abril!O6=23,17,0)+IF(Abril!O6=234,24,0)+IF(Abril!O6=56,11,0)+IF(Abril!O6=67,9,0)+IF(Abril!O6=78,7,0)+IF(Abril!O6=89,5,0)+IF(Abril!O6=910,3,0)+IF(Abril!O6=34,15,0)+IF(Abril!O6=45,13,0)</f>
        <v>0</v>
      </c>
      <c r="P115" s="54">
        <f>IF(Abril!P6=123,27,0)+IF(Abril!P6=1,10,0)+IF(Abril!P6=2,9,0)+IF(Abril!P6=3,8,0)+IF(Abril!P6=4,7,0)+IF(Abril!P6=5,6,0)+IF(Abril!P6=6,5,0)+IF(Abril!P6=7,4,0)+IF(Abril!P6=8,3,0)+IF(Abril!P6=9,2,0)+IF(Abril!P6=10,1,0)+IF(Abril!P6=12,19,0)+IF(Abril!P6=1234,34,0)+IF(Abril!P6=12345,40,0)+IF(Abril!P6=123456,45,0)+IF(Abril!P6=23,17,0)+IF(Abril!P6=234,24,0)+IF(Abril!P6=56,11,0)+IF(Abril!P6=67,9,0)+IF(Abril!P6=78,7,0)+IF(Abril!P6=89,5,0)+IF(Abril!P6=910,3,0)+IF(Abril!P6=34,15,0)+IF(Abril!P6=45,13,0)</f>
        <v>0</v>
      </c>
      <c r="Q115" s="54">
        <f>IF(Abril!Q6=123,27,0)+IF(Abril!Q6=1,10,0)+IF(Abril!Q6=2,9,0)+IF(Abril!Q6=3,8,0)+IF(Abril!Q6=4,7,0)+IF(Abril!Q6=5,6,0)+IF(Abril!Q6=6,5,0)+IF(Abril!Q6=7,4,0)+IF(Abril!Q6=8,3,0)+IF(Abril!Q6=9,2,0)+IF(Abril!Q6=10,1,0)+IF(Abril!Q6=12,19,0)+IF(Abril!Q6=1234,34,0)+IF(Abril!Q6=12345,40,0)+IF(Abril!Q6=123456,45,0)+IF(Abril!Q6=23,17,0)+IF(Abril!Q6=234,24,0)+IF(Abril!Q6=56,11,0)+IF(Abril!Q6=67,9,0)+IF(Abril!Q6=78,7,0)+IF(Abril!Q6=89,5,0)+IF(Abril!Q6=910,3,0)+IF(Abril!Q6=34,15,0)+IF(Abril!Q6=45,13,0)</f>
        <v>0</v>
      </c>
      <c r="R115" s="60"/>
      <c r="S115" s="60"/>
      <c r="T115" s="60"/>
    </row>
    <row r="116" spans="2:21">
      <c r="B116" s="58"/>
      <c r="C116" s="63"/>
      <c r="D116" s="54">
        <f>IF(Abril!D7=123,27,0)+IF(Abril!D7=1,10,0)+IF(Abril!D7=2,9,0)+IF(Abril!D7=3,8,0)+IF(Abril!D7=4,7,0)+IF(Abril!D7=5,6,0)+IF(Abril!D7=6,5,0)+IF(Abril!D7=7,4,0)+IF(Abril!D7=8,3,0)+IF(Abril!D7=9,2,0)+IF(Abril!D7=10,1,0)+IF(Abril!D7=12,19,0)+IF(Abril!D7=1234,34,0)+IF(Abril!D7=12345,40,0)+IF(Abril!D7=123456,45,0)+IF(Abril!D7=23,17,0)+IF(Abril!D7=234,24,0)+IF(Abril!D7=56,11,0)+IF(Abril!D7=67,9,0)+IF(Abril!D7=78,7,0)+IF(Abril!D7=89,5,0)+IF(Abril!D7=910,3,0)+IF(Abril!D7=34,15,0)+IF(Abril!D7=45,13,0)</f>
        <v>0</v>
      </c>
      <c r="E116" s="54">
        <f>IF(Abril!E7=123,27,0)+IF(Abril!E7=1,10,0)+IF(Abril!E7=2,9,0)+IF(Abril!E7=3,8,0)+IF(Abril!E7=4,7,0)+IF(Abril!E7=5,6,0)+IF(Abril!E7=6,5,0)+IF(Abril!E7=7,4,0)+IF(Abril!E7=8,3,0)+IF(Abril!E7=9,2,0)+IF(Abril!E7=10,1,0)+IF(Abril!E7=12,19,0)+IF(Abril!E7=1234,34,0)+IF(Abril!E7=12345,40,0)+IF(Abril!E7=123456,45,0)+IF(Abril!E7=23,17,0)+IF(Abril!E7=234,24,0)+IF(Abril!E7=56,11,0)+IF(Abril!E7=67,9,0)+IF(Abril!E7=78,7,0)+IF(Abril!E7=89,5,0)+IF(Abril!E7=910,3,0)+IF(Abril!E7=34,15,0)+IF(Abril!E7=45,13,0)</f>
        <v>0</v>
      </c>
      <c r="F116" s="54">
        <f>IF(Abril!F7=123,27,0)+IF(Abril!F7=1,10,0)+IF(Abril!F7=2,9,0)+IF(Abril!F7=3,8,0)+IF(Abril!F7=4,7,0)+IF(Abril!F7=5,6,0)+IF(Abril!F7=6,5,0)+IF(Abril!F7=7,4,0)+IF(Abril!F7=8,3,0)+IF(Abril!F7=9,2,0)+IF(Abril!F7=10,1,0)+IF(Abril!F7=12,19,0)+IF(Abril!F7=1234,34,0)+IF(Abril!F7=12345,40,0)+IF(Abril!F7=123456,45,0)+IF(Abril!F7=23,17,0)+IF(Abril!F7=234,24,0)+IF(Abril!F7=56,11,0)+IF(Abril!F7=67,9,0)+IF(Abril!F7=78,7,0)+IF(Abril!F7=89,5,0)+IF(Abril!F7=910,3,0)+IF(Abril!F7=34,15,0)+IF(Abril!F7=45,13,0)</f>
        <v>0</v>
      </c>
      <c r="G116" s="54">
        <f>IF(Abril!G7=123,27,0)+IF(Abril!G7=1,10,0)+IF(Abril!G7=2,9,0)+IF(Abril!G7=3,8,0)+IF(Abril!G7=4,7,0)+IF(Abril!G7=5,6,0)+IF(Abril!G7=6,5,0)+IF(Abril!G7=7,4,0)+IF(Abril!G7=8,3,0)+IF(Abril!G7=9,2,0)+IF(Abril!G7=10,1,0)+IF(Abril!G7=12,19,0)+IF(Abril!G7=1234,34,0)+IF(Abril!G7=12345,40,0)+IF(Abril!G7=123456,45,0)+IF(Abril!G7=23,17,0)+IF(Abril!G7=234,24,0)+IF(Abril!G7=56,11,0)+IF(Abril!G7=67,9,0)+IF(Abril!G7=78,7,0)+IF(Abril!G7=89,5,0)+IF(Abril!G7=910,3,0)+IF(Abril!G7=34,15,0)+IF(Abril!G7=45,13,0)</f>
        <v>0</v>
      </c>
      <c r="H116" s="54">
        <f>IF(Abril!H7=123,27,0)+IF(Abril!H7=1,10,0)+IF(Abril!H7=2,9,0)+IF(Abril!H7=3,8,0)+IF(Abril!H7=4,7,0)+IF(Abril!H7=5,6,0)+IF(Abril!H7=6,5,0)+IF(Abril!H7=7,4,0)+IF(Abril!H7=8,3,0)+IF(Abril!H7=9,2,0)+IF(Abril!H7=10,1,0)+IF(Abril!H7=12,19,0)+IF(Abril!H7=1234,34,0)+IF(Abril!H7=12345,40,0)+IF(Abril!H7=123456,45,0)+IF(Abril!H7=23,17,0)+IF(Abril!H7=234,24,0)+IF(Abril!H7=56,11,0)+IF(Abril!H7=67,9,0)+IF(Abril!H7=78,7,0)+IF(Abril!H7=89,5,0)+IF(Abril!H7=910,3,0)+IF(Abril!H7=34,15,0)+IF(Abril!H7=45,13,0)</f>
        <v>0</v>
      </c>
      <c r="I116" s="54">
        <f>IF(Abril!I7=123,27,0)+IF(Abril!I7=1,10,0)+IF(Abril!I7=2,9,0)+IF(Abril!I7=3,8,0)+IF(Abril!I7=4,7,0)+IF(Abril!I7=5,6,0)+IF(Abril!I7=6,5,0)+IF(Abril!I7=7,4,0)+IF(Abril!I7=8,3,0)+IF(Abril!I7=9,2,0)+IF(Abril!I7=10,1,0)+IF(Abril!I7=12,19,0)+IF(Abril!I7=1234,34,0)+IF(Abril!I7=12345,40,0)+IF(Abril!I7=123456,45,0)+IF(Abril!I7=23,17,0)+IF(Abril!I7=234,24,0)+IF(Abril!I7=56,11,0)+IF(Abril!I7=67,9,0)+IF(Abril!I7=78,7,0)+IF(Abril!I7=89,5,0)+IF(Abril!I7=910,3,0)+IF(Abril!I7=34,15,0)+IF(Abril!I7=45,13,0)</f>
        <v>0</v>
      </c>
      <c r="J116" s="54">
        <f>IF(Abril!J7=123,27,0)+IF(Abril!J7=1,10,0)+IF(Abril!J7=2,9,0)+IF(Abril!J7=3,8,0)+IF(Abril!J7=4,7,0)+IF(Abril!J7=5,6,0)+IF(Abril!J7=6,5,0)+IF(Abril!J7=7,4,0)+IF(Abril!J7=8,3,0)+IF(Abril!J7=9,2,0)+IF(Abril!J7=10,1,0)+IF(Abril!J7=12,19,0)+IF(Abril!J7=1234,34,0)+IF(Abril!J7=12345,40,0)+IF(Abril!J7=123456,45,0)+IF(Abril!J7=23,17,0)+IF(Abril!J7=234,24,0)+IF(Abril!J7=56,11,0)+IF(Abril!J7=67,9,0)+IF(Abril!J7=78,7,0)+IF(Abril!J7=89,5,0)+IF(Abril!J7=910,3,0)+IF(Abril!J7=34,15,0)+IF(Abril!J7=45,13,0)</f>
        <v>0</v>
      </c>
      <c r="K116" s="54">
        <f>IF(Abril!K7=123,27,0)+IF(Abril!K7=1,10,0)+IF(Abril!K7=2,9,0)+IF(Abril!K7=3,8,0)+IF(Abril!K7=4,7,0)+IF(Abril!K7=5,6,0)+IF(Abril!K7=6,5,0)+IF(Abril!K7=7,4,0)+IF(Abril!K7=8,3,0)+IF(Abril!K7=9,2,0)+IF(Abril!K7=10,1,0)+IF(Abril!K7=12,19,0)+IF(Abril!K7=1234,34,0)+IF(Abril!K7=12345,40,0)+IF(Abril!K7=123456,45,0)+IF(Abril!K7=23,17,0)+IF(Abril!K7=234,24,0)+IF(Abril!K7=56,11,0)+IF(Abril!K7=67,9,0)+IF(Abril!K7=78,7,0)+IF(Abril!K7=89,5,0)+IF(Abril!K7=910,3,0)+IF(Abril!K7=34,15,0)+IF(Abril!K7=45,13,0)</f>
        <v>0</v>
      </c>
      <c r="L116" s="54">
        <f>IF(Abril!L7=123,27,0)+IF(Abril!L7=1,10,0)+IF(Abril!L7=2,9,0)+IF(Abril!L7=3,8,0)+IF(Abril!L7=4,7,0)+IF(Abril!L7=5,6,0)+IF(Abril!L7=6,5,0)+IF(Abril!L7=7,4,0)+IF(Abril!L7=8,3,0)+IF(Abril!L7=9,2,0)+IF(Abril!L7=10,1,0)+IF(Abril!L7=12,19,0)+IF(Abril!L7=1234,34,0)+IF(Abril!L7=12345,40,0)+IF(Abril!L7=123456,45,0)+IF(Abril!L7=23,17,0)+IF(Abril!L7=234,24,0)+IF(Abril!L7=56,11,0)+IF(Abril!L7=67,9,0)+IF(Abril!L7=78,7,0)+IF(Abril!L7=89,5,0)+IF(Abril!L7=910,3,0)+IF(Abril!L7=34,15,0)+IF(Abril!L7=45,13,0)</f>
        <v>0</v>
      </c>
      <c r="M116" s="54">
        <f>IF(Abril!M7=123,27,0)+IF(Abril!M7=1,10,0)+IF(Abril!M7=2,9,0)+IF(Abril!M7=3,8,0)+IF(Abril!M7=4,7,0)+IF(Abril!M7=5,6,0)+IF(Abril!M7=6,5,0)+IF(Abril!M7=7,4,0)+IF(Abril!M7=8,3,0)+IF(Abril!M7=9,2,0)+IF(Abril!M7=10,1,0)+IF(Abril!M7=12,19,0)+IF(Abril!M7=1234,34,0)+IF(Abril!M7=12345,40,0)+IF(Abril!M7=123456,45,0)+IF(Abril!M7=23,17,0)+IF(Abril!M7=234,24,0)+IF(Abril!M7=56,11,0)+IF(Abril!M7=67,9,0)+IF(Abril!M7=78,7,0)+IF(Abril!M7=89,5,0)+IF(Abril!M7=910,3,0)+IF(Abril!M7=34,15,0)+IF(Abril!M7=45,13,0)</f>
        <v>0</v>
      </c>
      <c r="N116" s="54">
        <f>IF(Abril!N7=123,27,0)+IF(Abril!N7=1,10,0)+IF(Abril!N7=2,9,0)+IF(Abril!N7=3,8,0)+IF(Abril!N7=4,7,0)+IF(Abril!N7=5,6,0)+IF(Abril!N7=6,5,0)+IF(Abril!N7=7,4,0)+IF(Abril!N7=8,3,0)+IF(Abril!N7=9,2,0)+IF(Abril!N7=10,1,0)+IF(Abril!N7=12,19,0)+IF(Abril!N7=1234,34,0)+IF(Abril!N7=12345,40,0)+IF(Abril!N7=123456,45,0)+IF(Abril!N7=23,17,0)+IF(Abril!N7=234,24,0)+IF(Abril!N7=56,11,0)+IF(Abril!N7=67,9,0)+IF(Abril!N7=78,7,0)+IF(Abril!N7=89,5,0)+IF(Abril!N7=910,3,0)+IF(Abril!N7=34,15,0)+IF(Abril!N7=45,13,0)</f>
        <v>0</v>
      </c>
      <c r="O116" s="54">
        <f>IF(Abril!O7=123,27,0)+IF(Abril!O7=1,10,0)+IF(Abril!O7=2,9,0)+IF(Abril!O7=3,8,0)+IF(Abril!O7=4,7,0)+IF(Abril!O7=5,6,0)+IF(Abril!O7=6,5,0)+IF(Abril!O7=7,4,0)+IF(Abril!O7=8,3,0)+IF(Abril!O7=9,2,0)+IF(Abril!O7=10,1,0)+IF(Abril!O7=12,19,0)+IF(Abril!O7=1234,34,0)+IF(Abril!O7=12345,40,0)+IF(Abril!O7=123456,45,0)+IF(Abril!O7=23,17,0)+IF(Abril!O7=234,24,0)+IF(Abril!O7=56,11,0)+IF(Abril!O7=67,9,0)+IF(Abril!O7=78,7,0)+IF(Abril!O7=89,5,0)+IF(Abril!O7=910,3,0)+IF(Abril!O7=34,15,0)+IF(Abril!O7=45,13,0)</f>
        <v>0</v>
      </c>
      <c r="P116" s="54">
        <f>IF(Abril!P7=123,27,0)+IF(Abril!P7=1,10,0)+IF(Abril!P7=2,9,0)+IF(Abril!P7=3,8,0)+IF(Abril!P7=4,7,0)+IF(Abril!P7=5,6,0)+IF(Abril!P7=6,5,0)+IF(Abril!P7=7,4,0)+IF(Abril!P7=8,3,0)+IF(Abril!P7=9,2,0)+IF(Abril!P7=10,1,0)+IF(Abril!P7=12,19,0)+IF(Abril!P7=1234,34,0)+IF(Abril!P7=12345,40,0)+IF(Abril!P7=123456,45,0)+IF(Abril!P7=23,17,0)+IF(Abril!P7=234,24,0)+IF(Abril!P7=56,11,0)+IF(Abril!P7=67,9,0)+IF(Abril!P7=78,7,0)+IF(Abril!P7=89,5,0)+IF(Abril!P7=910,3,0)+IF(Abril!P7=34,15,0)+IF(Abril!P7=45,13,0)</f>
        <v>0</v>
      </c>
      <c r="Q116" s="54">
        <f>IF(Abril!Q7=123,27,0)+IF(Abril!Q7=1,10,0)+IF(Abril!Q7=2,9,0)+IF(Abril!Q7=3,8,0)+IF(Abril!Q7=4,7,0)+IF(Abril!Q7=5,6,0)+IF(Abril!Q7=6,5,0)+IF(Abril!Q7=7,4,0)+IF(Abril!Q7=8,3,0)+IF(Abril!Q7=9,2,0)+IF(Abril!Q7=10,1,0)+IF(Abril!Q7=12,19,0)+IF(Abril!Q7=1234,34,0)+IF(Abril!Q7=12345,40,0)+IF(Abril!Q7=123456,45,0)+IF(Abril!Q7=23,17,0)+IF(Abril!Q7=234,24,0)+IF(Abril!Q7=56,11,0)+IF(Abril!Q7=67,9,0)+IF(Abril!Q7=78,7,0)+IF(Abril!Q7=89,5,0)+IF(Abril!Q7=910,3,0)+IF(Abril!Q7=34,15,0)+IF(Abril!Q7=45,13,0)</f>
        <v>0</v>
      </c>
      <c r="R116" s="56"/>
      <c r="S116" s="56"/>
      <c r="T116" s="56"/>
    </row>
    <row r="117" spans="2:21">
      <c r="B117" s="58"/>
      <c r="C117" s="63"/>
      <c r="D117" s="54">
        <f>IF(Abril!D8=123,27,0)+IF(Abril!D8=1,10,0)+IF(Abril!D8=2,9,0)+IF(Abril!D8=3,8,0)+IF(Abril!D8=4,7,0)+IF(Abril!D8=5,6,0)+IF(Abril!D8=6,5,0)+IF(Abril!D8=7,4,0)+IF(Abril!D8=8,3,0)+IF(Abril!D8=9,2,0)+IF(Abril!D8=10,1,0)+IF(Abril!D8=12,19,0)+IF(Abril!D8=1234,34,0)+IF(Abril!D8=12345,40,0)+IF(Abril!D8=123456,45,0)+IF(Abril!D8=23,17,0)+IF(Abril!D8=234,24,0)+IF(Abril!D8=56,11,0)+IF(Abril!D8=67,9,0)+IF(Abril!D8=78,7,0)+IF(Abril!D8=89,5,0)+IF(Abril!D8=910,3,0)+IF(Abril!D8=34,15,0)+IF(Abril!D8=45,13,0)</f>
        <v>0</v>
      </c>
      <c r="E117" s="54">
        <f>IF(Abril!E8=123,27,0)+IF(Abril!E8=1,10,0)+IF(Abril!E8=2,9,0)+IF(Abril!E8=3,8,0)+IF(Abril!E8=4,7,0)+IF(Abril!E8=5,6,0)+IF(Abril!E8=6,5,0)+IF(Abril!E8=7,4,0)+IF(Abril!E8=8,3,0)+IF(Abril!E8=9,2,0)+IF(Abril!E8=10,1,0)+IF(Abril!E8=12,19,0)+IF(Abril!E8=1234,34,0)+IF(Abril!E8=12345,40,0)+IF(Abril!E8=123456,45,0)+IF(Abril!E8=23,17,0)+IF(Abril!E8=234,24,0)+IF(Abril!E8=56,11,0)+IF(Abril!E8=67,9,0)+IF(Abril!E8=78,7,0)+IF(Abril!E8=89,5,0)+IF(Abril!E8=910,3,0)+IF(Abril!E8=34,15,0)+IF(Abril!E8=45,13,0)</f>
        <v>0</v>
      </c>
      <c r="F117" s="54">
        <f>IF(Abril!F8=123,27,0)+IF(Abril!F8=1,10,0)+IF(Abril!F8=2,9,0)+IF(Abril!F8=3,8,0)+IF(Abril!F8=4,7,0)+IF(Abril!F8=5,6,0)+IF(Abril!F8=6,5,0)+IF(Abril!F8=7,4,0)+IF(Abril!F8=8,3,0)+IF(Abril!F8=9,2,0)+IF(Abril!F8=10,1,0)+IF(Abril!F8=12,19,0)+IF(Abril!F8=1234,34,0)+IF(Abril!F8=12345,40,0)+IF(Abril!F8=123456,45,0)+IF(Abril!F8=23,17,0)+IF(Abril!F8=234,24,0)+IF(Abril!F8=56,11,0)+IF(Abril!F8=67,9,0)+IF(Abril!F8=78,7,0)+IF(Abril!F8=89,5,0)+IF(Abril!F8=910,3,0)+IF(Abril!F8=34,15,0)+IF(Abril!F8=45,13,0)</f>
        <v>0</v>
      </c>
      <c r="G117" s="54">
        <f>IF(Abril!G8=123,27,0)+IF(Abril!G8=1,10,0)+IF(Abril!G8=2,9,0)+IF(Abril!G8=3,8,0)+IF(Abril!G8=4,7,0)+IF(Abril!G8=5,6,0)+IF(Abril!G8=6,5,0)+IF(Abril!G8=7,4,0)+IF(Abril!G8=8,3,0)+IF(Abril!G8=9,2,0)+IF(Abril!G8=10,1,0)+IF(Abril!G8=12,19,0)+IF(Abril!G8=1234,34,0)+IF(Abril!G8=12345,40,0)+IF(Abril!G8=123456,45,0)+IF(Abril!G8=23,17,0)+IF(Abril!G8=234,24,0)+IF(Abril!G8=56,11,0)+IF(Abril!G8=67,9,0)+IF(Abril!G8=78,7,0)+IF(Abril!G8=89,5,0)+IF(Abril!G8=910,3,0)+IF(Abril!G8=34,15,0)+IF(Abril!G8=45,13,0)</f>
        <v>0</v>
      </c>
      <c r="H117" s="54">
        <f>IF(Abril!H8=123,27,0)+IF(Abril!H8=1,10,0)+IF(Abril!H8=2,9,0)+IF(Abril!H8=3,8,0)+IF(Abril!H8=4,7,0)+IF(Abril!H8=5,6,0)+IF(Abril!H8=6,5,0)+IF(Abril!H8=7,4,0)+IF(Abril!H8=8,3,0)+IF(Abril!H8=9,2,0)+IF(Abril!H8=10,1,0)+IF(Abril!H8=12,19,0)+IF(Abril!H8=1234,34,0)+IF(Abril!H8=12345,40,0)+IF(Abril!H8=123456,45,0)+IF(Abril!H8=23,17,0)+IF(Abril!H8=234,24,0)+IF(Abril!H8=56,11,0)+IF(Abril!H8=67,9,0)+IF(Abril!H8=78,7,0)+IF(Abril!H8=89,5,0)+IF(Abril!H8=910,3,0)+IF(Abril!H8=34,15,0)+IF(Abril!H8=45,13,0)</f>
        <v>0</v>
      </c>
      <c r="I117" s="54">
        <f>IF(Abril!I8=123,27,0)+IF(Abril!I8=1,10,0)+IF(Abril!I8=2,9,0)+IF(Abril!I8=3,8,0)+IF(Abril!I8=4,7,0)+IF(Abril!I8=5,6,0)+IF(Abril!I8=6,5,0)+IF(Abril!I8=7,4,0)+IF(Abril!I8=8,3,0)+IF(Abril!I8=9,2,0)+IF(Abril!I8=10,1,0)+IF(Abril!I8=12,19,0)+IF(Abril!I8=1234,34,0)+IF(Abril!I8=12345,40,0)+IF(Abril!I8=123456,45,0)+IF(Abril!I8=23,17,0)+IF(Abril!I8=234,24,0)+IF(Abril!I8=56,11,0)+IF(Abril!I8=67,9,0)+IF(Abril!I8=78,7,0)+IF(Abril!I8=89,5,0)+IF(Abril!I8=910,3,0)+IF(Abril!I8=34,15,0)+IF(Abril!I8=45,13,0)</f>
        <v>0</v>
      </c>
      <c r="J117" s="54">
        <f>IF(Abril!J8=123,27,0)+IF(Abril!J8=1,10,0)+IF(Abril!J8=2,9,0)+IF(Abril!J8=3,8,0)+IF(Abril!J8=4,7,0)+IF(Abril!J8=5,6,0)+IF(Abril!J8=6,5,0)+IF(Abril!J8=7,4,0)+IF(Abril!J8=8,3,0)+IF(Abril!J8=9,2,0)+IF(Abril!J8=10,1,0)+IF(Abril!J8=12,19,0)+IF(Abril!J8=1234,34,0)+IF(Abril!J8=12345,40,0)+IF(Abril!J8=123456,45,0)+IF(Abril!J8=23,17,0)+IF(Abril!J8=234,24,0)+IF(Abril!J8=56,11,0)+IF(Abril!J8=67,9,0)+IF(Abril!J8=78,7,0)+IF(Abril!J8=89,5,0)+IF(Abril!J8=910,3,0)+IF(Abril!J8=34,15,0)+IF(Abril!J8=45,13,0)</f>
        <v>0</v>
      </c>
      <c r="K117" s="54">
        <f>IF(Abril!K8=123,27,0)+IF(Abril!K8=1,10,0)+IF(Abril!K8=2,9,0)+IF(Abril!K8=3,8,0)+IF(Abril!K8=4,7,0)+IF(Abril!K8=5,6,0)+IF(Abril!K8=6,5,0)+IF(Abril!K8=7,4,0)+IF(Abril!K8=8,3,0)+IF(Abril!K8=9,2,0)+IF(Abril!K8=10,1,0)+IF(Abril!K8=12,19,0)+IF(Abril!K8=1234,34,0)+IF(Abril!K8=12345,40,0)+IF(Abril!K8=123456,45,0)+IF(Abril!K8=23,17,0)+IF(Abril!K8=234,24,0)+IF(Abril!K8=56,11,0)+IF(Abril!K8=67,9,0)+IF(Abril!K8=78,7,0)+IF(Abril!K8=89,5,0)+IF(Abril!K8=910,3,0)+IF(Abril!K8=34,15,0)+IF(Abril!K8=45,13,0)</f>
        <v>0</v>
      </c>
      <c r="L117" s="54">
        <f>IF(Abril!L8=123,27,0)+IF(Abril!L8=1,10,0)+IF(Abril!L8=2,9,0)+IF(Abril!L8=3,8,0)+IF(Abril!L8=4,7,0)+IF(Abril!L8=5,6,0)+IF(Abril!L8=6,5,0)+IF(Abril!L8=7,4,0)+IF(Abril!L8=8,3,0)+IF(Abril!L8=9,2,0)+IF(Abril!L8=10,1,0)+IF(Abril!L8=12,19,0)+IF(Abril!L8=1234,34,0)+IF(Abril!L8=12345,40,0)+IF(Abril!L8=123456,45,0)+IF(Abril!L8=23,17,0)+IF(Abril!L8=234,24,0)+IF(Abril!L8=56,11,0)+IF(Abril!L8=67,9,0)+IF(Abril!L8=78,7,0)+IF(Abril!L8=89,5,0)+IF(Abril!L8=910,3,0)+IF(Abril!L8=34,15,0)+IF(Abril!L8=45,13,0)</f>
        <v>0</v>
      </c>
      <c r="M117" s="54">
        <f>IF(Abril!M8=123,27,0)+IF(Abril!M8=1,10,0)+IF(Abril!M8=2,9,0)+IF(Abril!M8=3,8,0)+IF(Abril!M8=4,7,0)+IF(Abril!M8=5,6,0)+IF(Abril!M8=6,5,0)+IF(Abril!M8=7,4,0)+IF(Abril!M8=8,3,0)+IF(Abril!M8=9,2,0)+IF(Abril!M8=10,1,0)+IF(Abril!M8=12,19,0)+IF(Abril!M8=1234,34,0)+IF(Abril!M8=12345,40,0)+IF(Abril!M8=123456,45,0)+IF(Abril!M8=23,17,0)+IF(Abril!M8=234,24,0)+IF(Abril!M8=56,11,0)+IF(Abril!M8=67,9,0)+IF(Abril!M8=78,7,0)+IF(Abril!M8=89,5,0)+IF(Abril!M8=910,3,0)+IF(Abril!M8=34,15,0)+IF(Abril!M8=45,13,0)</f>
        <v>0</v>
      </c>
      <c r="N117" s="54">
        <f>IF(Abril!N8=123,27,0)+IF(Abril!N8=1,10,0)+IF(Abril!N8=2,9,0)+IF(Abril!N8=3,8,0)+IF(Abril!N8=4,7,0)+IF(Abril!N8=5,6,0)+IF(Abril!N8=6,5,0)+IF(Abril!N8=7,4,0)+IF(Abril!N8=8,3,0)+IF(Abril!N8=9,2,0)+IF(Abril!N8=10,1,0)+IF(Abril!N8=12,19,0)+IF(Abril!N8=1234,34,0)+IF(Abril!N8=12345,40,0)+IF(Abril!N8=123456,45,0)+IF(Abril!N8=23,17,0)+IF(Abril!N8=234,24,0)+IF(Abril!N8=56,11,0)+IF(Abril!N8=67,9,0)+IF(Abril!N8=78,7,0)+IF(Abril!N8=89,5,0)+IF(Abril!N8=910,3,0)+IF(Abril!N8=34,15,0)+IF(Abril!N8=45,13,0)</f>
        <v>0</v>
      </c>
      <c r="O117" s="54">
        <f>IF(Abril!O8=123,27,0)+IF(Abril!O8=1,10,0)+IF(Abril!O8=2,9,0)+IF(Abril!O8=3,8,0)+IF(Abril!O8=4,7,0)+IF(Abril!O8=5,6,0)+IF(Abril!O8=6,5,0)+IF(Abril!O8=7,4,0)+IF(Abril!O8=8,3,0)+IF(Abril!O8=9,2,0)+IF(Abril!O8=10,1,0)+IF(Abril!O8=12,19,0)+IF(Abril!O8=1234,34,0)+IF(Abril!O8=12345,40,0)+IF(Abril!O8=123456,45,0)+IF(Abril!O8=23,17,0)+IF(Abril!O8=234,24,0)+IF(Abril!O8=56,11,0)+IF(Abril!O8=67,9,0)+IF(Abril!O8=78,7,0)+IF(Abril!O8=89,5,0)+IF(Abril!O8=910,3,0)+IF(Abril!O8=34,15,0)+IF(Abril!O8=45,13,0)</f>
        <v>0</v>
      </c>
      <c r="P117" s="54">
        <f>IF(Abril!P8=123,27,0)+IF(Abril!P8=1,10,0)+IF(Abril!P8=2,9,0)+IF(Abril!P8=3,8,0)+IF(Abril!P8=4,7,0)+IF(Abril!P8=5,6,0)+IF(Abril!P8=6,5,0)+IF(Abril!P8=7,4,0)+IF(Abril!P8=8,3,0)+IF(Abril!P8=9,2,0)+IF(Abril!P8=10,1,0)+IF(Abril!P8=12,19,0)+IF(Abril!P8=1234,34,0)+IF(Abril!P8=12345,40,0)+IF(Abril!P8=123456,45,0)+IF(Abril!P8=23,17,0)+IF(Abril!P8=234,24,0)+IF(Abril!P8=56,11,0)+IF(Abril!P8=67,9,0)+IF(Abril!P8=78,7,0)+IF(Abril!P8=89,5,0)+IF(Abril!P8=910,3,0)+IF(Abril!P8=34,15,0)+IF(Abril!P8=45,13,0)</f>
        <v>0</v>
      </c>
      <c r="Q117" s="54">
        <f>IF(Abril!Q8=123,27,0)+IF(Abril!Q8=1,10,0)+IF(Abril!Q8=2,9,0)+IF(Abril!Q8=3,8,0)+IF(Abril!Q8=4,7,0)+IF(Abril!Q8=5,6,0)+IF(Abril!Q8=6,5,0)+IF(Abril!Q8=7,4,0)+IF(Abril!Q8=8,3,0)+IF(Abril!Q8=9,2,0)+IF(Abril!Q8=10,1,0)+IF(Abril!Q8=12,19,0)+IF(Abril!Q8=1234,34,0)+IF(Abril!Q8=12345,40,0)+IF(Abril!Q8=123456,45,0)+IF(Abril!Q8=23,17,0)+IF(Abril!Q8=234,24,0)+IF(Abril!Q8=56,11,0)+IF(Abril!Q8=67,9,0)+IF(Abril!Q8=78,7,0)+IF(Abril!Q8=89,5,0)+IF(Abril!Q8=910,3,0)+IF(Abril!Q8=34,15,0)+IF(Abril!Q8=45,13,0)</f>
        <v>0</v>
      </c>
    </row>
    <row r="118" spans="2:21">
      <c r="B118" s="58"/>
      <c r="C118" s="63"/>
      <c r="D118" s="54">
        <f>IF(Abril!D9=123,27,0)+IF(Abril!D9=1,10,0)+IF(Abril!D9=2,9,0)+IF(Abril!D9=3,8,0)+IF(Abril!D9=4,7,0)+IF(Abril!D9=5,6,0)+IF(Abril!D9=6,5,0)+IF(Abril!D9=7,4,0)+IF(Abril!D9=8,3,0)+IF(Abril!D9=9,2,0)+IF(Abril!D9=10,1,0)+IF(Abril!D9=12,19,0)+IF(Abril!D9=1234,34,0)+IF(Abril!D9=12345,40,0)+IF(Abril!D9=123456,45,0)+IF(Abril!D9=23,17,0)+IF(Abril!D9=234,24,0)+IF(Abril!D9=56,11,0)+IF(Abril!D9=67,9,0)+IF(Abril!D9=78,7,0)+IF(Abril!D9=89,5,0)+IF(Abril!D9=910,3,0)+IF(Abril!D9=34,15,0)+IF(Abril!D9=45,13,0)</f>
        <v>0</v>
      </c>
      <c r="E118" s="54">
        <f>IF(Abril!E9=123,27,0)+IF(Abril!E9=1,10,0)+IF(Abril!E9=2,9,0)+IF(Abril!E9=3,8,0)+IF(Abril!E9=4,7,0)+IF(Abril!E9=5,6,0)+IF(Abril!E9=6,5,0)+IF(Abril!E9=7,4,0)+IF(Abril!E9=8,3,0)+IF(Abril!E9=9,2,0)+IF(Abril!E9=10,1,0)+IF(Abril!E9=12,19,0)+IF(Abril!E9=1234,34,0)+IF(Abril!E9=12345,40,0)+IF(Abril!E9=123456,45,0)+IF(Abril!E9=23,17,0)+IF(Abril!E9=234,24,0)+IF(Abril!E9=56,11,0)+IF(Abril!E9=67,9,0)+IF(Abril!E9=78,7,0)+IF(Abril!E9=89,5,0)+IF(Abril!E9=910,3,0)+IF(Abril!E9=34,15,0)+IF(Abril!E9=45,13,0)</f>
        <v>0</v>
      </c>
      <c r="F118" s="54">
        <f>IF(Abril!F9=123,27,0)+IF(Abril!F9=1,10,0)+IF(Abril!F9=2,9,0)+IF(Abril!F9=3,8,0)+IF(Abril!F9=4,7,0)+IF(Abril!F9=5,6,0)+IF(Abril!F9=6,5,0)+IF(Abril!F9=7,4,0)+IF(Abril!F9=8,3,0)+IF(Abril!F9=9,2,0)+IF(Abril!F9=10,1,0)+IF(Abril!F9=12,19,0)+IF(Abril!F9=1234,34,0)+IF(Abril!F9=12345,40,0)+IF(Abril!F9=123456,45,0)+IF(Abril!F9=23,17,0)+IF(Abril!F9=234,24,0)+IF(Abril!F9=56,11,0)+IF(Abril!F9=67,9,0)+IF(Abril!F9=78,7,0)+IF(Abril!F9=89,5,0)+IF(Abril!F9=910,3,0)+IF(Abril!F9=34,15,0)+IF(Abril!F9=45,13,0)</f>
        <v>0</v>
      </c>
      <c r="G118" s="54">
        <f>IF(Abril!G9=123,27,0)+IF(Abril!G9=1,10,0)+IF(Abril!G9=2,9,0)+IF(Abril!G9=3,8,0)+IF(Abril!G9=4,7,0)+IF(Abril!G9=5,6,0)+IF(Abril!G9=6,5,0)+IF(Abril!G9=7,4,0)+IF(Abril!G9=8,3,0)+IF(Abril!G9=9,2,0)+IF(Abril!G9=10,1,0)+IF(Abril!G9=12,19,0)+IF(Abril!G9=1234,34,0)+IF(Abril!G9=12345,40,0)+IF(Abril!G9=123456,45,0)+IF(Abril!G9=23,17,0)+IF(Abril!G9=234,24,0)+IF(Abril!G9=56,11,0)+IF(Abril!G9=67,9,0)+IF(Abril!G9=78,7,0)+IF(Abril!G9=89,5,0)+IF(Abril!G9=910,3,0)+IF(Abril!G9=34,15,0)+IF(Abril!G9=45,13,0)</f>
        <v>0</v>
      </c>
      <c r="H118" s="54">
        <f>IF(Abril!H9=123,27,0)+IF(Abril!H9=1,10,0)+IF(Abril!H9=2,9,0)+IF(Abril!H9=3,8,0)+IF(Abril!H9=4,7,0)+IF(Abril!H9=5,6,0)+IF(Abril!H9=6,5,0)+IF(Abril!H9=7,4,0)+IF(Abril!H9=8,3,0)+IF(Abril!H9=9,2,0)+IF(Abril!H9=10,1,0)+IF(Abril!H9=12,19,0)+IF(Abril!H9=1234,34,0)+IF(Abril!H9=12345,40,0)+IF(Abril!H9=123456,45,0)+IF(Abril!H9=23,17,0)+IF(Abril!H9=234,24,0)+IF(Abril!H9=56,11,0)+IF(Abril!H9=67,9,0)+IF(Abril!H9=78,7,0)+IF(Abril!H9=89,5,0)+IF(Abril!H9=910,3,0)+IF(Abril!H9=34,15,0)+IF(Abril!H9=45,13,0)</f>
        <v>0</v>
      </c>
      <c r="I118" s="54">
        <f>IF(Abril!I9=123,27,0)+IF(Abril!I9=1,10,0)+IF(Abril!I9=2,9,0)+IF(Abril!I9=3,8,0)+IF(Abril!I9=4,7,0)+IF(Abril!I9=5,6,0)+IF(Abril!I9=6,5,0)+IF(Abril!I9=7,4,0)+IF(Abril!I9=8,3,0)+IF(Abril!I9=9,2,0)+IF(Abril!I9=10,1,0)+IF(Abril!I9=12,19,0)+IF(Abril!I9=1234,34,0)+IF(Abril!I9=12345,40,0)+IF(Abril!I9=123456,45,0)+IF(Abril!I9=23,17,0)+IF(Abril!I9=234,24,0)+IF(Abril!I9=56,11,0)+IF(Abril!I9=67,9,0)+IF(Abril!I9=78,7,0)+IF(Abril!I9=89,5,0)+IF(Abril!I9=910,3,0)+IF(Abril!I9=34,15,0)+IF(Abril!I9=45,13,0)</f>
        <v>0</v>
      </c>
      <c r="J118" s="54">
        <f>IF(Abril!J9=123,27,0)+IF(Abril!J9=1,10,0)+IF(Abril!J9=2,9,0)+IF(Abril!J9=3,8,0)+IF(Abril!J9=4,7,0)+IF(Abril!J9=5,6,0)+IF(Abril!J9=6,5,0)+IF(Abril!J9=7,4,0)+IF(Abril!J9=8,3,0)+IF(Abril!J9=9,2,0)+IF(Abril!J9=10,1,0)+IF(Abril!J9=12,19,0)+IF(Abril!J9=1234,34,0)+IF(Abril!J9=12345,40,0)+IF(Abril!J9=123456,45,0)+IF(Abril!J9=23,17,0)+IF(Abril!J9=234,24,0)+IF(Abril!J9=56,11,0)+IF(Abril!J9=67,9,0)+IF(Abril!J9=78,7,0)+IF(Abril!J9=89,5,0)+IF(Abril!J9=910,3,0)+IF(Abril!J9=34,15,0)+IF(Abril!J9=45,13,0)</f>
        <v>0</v>
      </c>
      <c r="K118" s="54">
        <f>IF(Abril!K9=123,27,0)+IF(Abril!K9=1,10,0)+IF(Abril!K9=2,9,0)+IF(Abril!K9=3,8,0)+IF(Abril!K9=4,7,0)+IF(Abril!K9=5,6,0)+IF(Abril!K9=6,5,0)+IF(Abril!K9=7,4,0)+IF(Abril!K9=8,3,0)+IF(Abril!K9=9,2,0)+IF(Abril!K9=10,1,0)+IF(Abril!K9=12,19,0)+IF(Abril!K9=1234,34,0)+IF(Abril!K9=12345,40,0)+IF(Abril!K9=123456,45,0)+IF(Abril!K9=23,17,0)+IF(Abril!K9=234,24,0)+IF(Abril!K9=56,11,0)+IF(Abril!K9=67,9,0)+IF(Abril!K9=78,7,0)+IF(Abril!K9=89,5,0)+IF(Abril!K9=910,3,0)+IF(Abril!K9=34,15,0)+IF(Abril!K9=45,13,0)</f>
        <v>0</v>
      </c>
      <c r="L118" s="54">
        <f>IF(Abril!L9=123,27,0)+IF(Abril!L9=1,10,0)+IF(Abril!L9=2,9,0)+IF(Abril!L9=3,8,0)+IF(Abril!L9=4,7,0)+IF(Abril!L9=5,6,0)+IF(Abril!L9=6,5,0)+IF(Abril!L9=7,4,0)+IF(Abril!L9=8,3,0)+IF(Abril!L9=9,2,0)+IF(Abril!L9=10,1,0)+IF(Abril!L9=12,19,0)+IF(Abril!L9=1234,34,0)+IF(Abril!L9=12345,40,0)+IF(Abril!L9=123456,45,0)+IF(Abril!L9=23,17,0)+IF(Abril!L9=234,24,0)+IF(Abril!L9=56,11,0)+IF(Abril!L9=67,9,0)+IF(Abril!L9=78,7,0)+IF(Abril!L9=89,5,0)+IF(Abril!L9=910,3,0)+IF(Abril!L9=34,15,0)+IF(Abril!L9=45,13,0)</f>
        <v>0</v>
      </c>
      <c r="M118" s="54">
        <f>IF(Abril!M9=123,27,0)+IF(Abril!M9=1,10,0)+IF(Abril!M9=2,9,0)+IF(Abril!M9=3,8,0)+IF(Abril!M9=4,7,0)+IF(Abril!M9=5,6,0)+IF(Abril!M9=6,5,0)+IF(Abril!M9=7,4,0)+IF(Abril!M9=8,3,0)+IF(Abril!M9=9,2,0)+IF(Abril!M9=10,1,0)+IF(Abril!M9=12,19,0)+IF(Abril!M9=1234,34,0)+IF(Abril!M9=12345,40,0)+IF(Abril!M9=123456,45,0)+IF(Abril!M9=23,17,0)+IF(Abril!M9=234,24,0)+IF(Abril!M9=56,11,0)+IF(Abril!M9=67,9,0)+IF(Abril!M9=78,7,0)+IF(Abril!M9=89,5,0)+IF(Abril!M9=910,3,0)+IF(Abril!M9=34,15,0)+IF(Abril!M9=45,13,0)</f>
        <v>0</v>
      </c>
      <c r="N118" s="54">
        <f>IF(Abril!N9=123,27,0)+IF(Abril!N9=1,10,0)+IF(Abril!N9=2,9,0)+IF(Abril!N9=3,8,0)+IF(Abril!N9=4,7,0)+IF(Abril!N9=5,6,0)+IF(Abril!N9=6,5,0)+IF(Abril!N9=7,4,0)+IF(Abril!N9=8,3,0)+IF(Abril!N9=9,2,0)+IF(Abril!N9=10,1,0)+IF(Abril!N9=12,19,0)+IF(Abril!N9=1234,34,0)+IF(Abril!N9=12345,40,0)+IF(Abril!N9=123456,45,0)+IF(Abril!N9=23,17,0)+IF(Abril!N9=234,24,0)+IF(Abril!N9=56,11,0)+IF(Abril!N9=67,9,0)+IF(Abril!N9=78,7,0)+IF(Abril!N9=89,5,0)+IF(Abril!N9=910,3,0)+IF(Abril!N9=34,15,0)+IF(Abril!N9=45,13,0)</f>
        <v>0</v>
      </c>
      <c r="O118" s="54">
        <f>IF(Abril!O9=123,27,0)+IF(Abril!O9=1,10,0)+IF(Abril!O9=2,9,0)+IF(Abril!O9=3,8,0)+IF(Abril!O9=4,7,0)+IF(Abril!O9=5,6,0)+IF(Abril!O9=6,5,0)+IF(Abril!O9=7,4,0)+IF(Abril!O9=8,3,0)+IF(Abril!O9=9,2,0)+IF(Abril!O9=10,1,0)+IF(Abril!O9=12,19,0)+IF(Abril!O9=1234,34,0)+IF(Abril!O9=12345,40,0)+IF(Abril!O9=123456,45,0)+IF(Abril!O9=23,17,0)+IF(Abril!O9=234,24,0)+IF(Abril!O9=56,11,0)+IF(Abril!O9=67,9,0)+IF(Abril!O9=78,7,0)+IF(Abril!O9=89,5,0)+IF(Abril!O9=910,3,0)+IF(Abril!O9=34,15,0)+IF(Abril!O9=45,13,0)</f>
        <v>0</v>
      </c>
      <c r="P118" s="54">
        <f>IF(Abril!P9=123,27,0)+IF(Abril!P9=1,10,0)+IF(Abril!P9=2,9,0)+IF(Abril!P9=3,8,0)+IF(Abril!P9=4,7,0)+IF(Abril!P9=5,6,0)+IF(Abril!P9=6,5,0)+IF(Abril!P9=7,4,0)+IF(Abril!P9=8,3,0)+IF(Abril!P9=9,2,0)+IF(Abril!P9=10,1,0)+IF(Abril!P9=12,19,0)+IF(Abril!P9=1234,34,0)+IF(Abril!P9=12345,40,0)+IF(Abril!P9=123456,45,0)+IF(Abril!P9=23,17,0)+IF(Abril!P9=234,24,0)+IF(Abril!P9=56,11,0)+IF(Abril!P9=67,9,0)+IF(Abril!P9=78,7,0)+IF(Abril!P9=89,5,0)+IF(Abril!P9=910,3,0)+IF(Abril!P9=34,15,0)+IF(Abril!P9=45,13,0)</f>
        <v>0</v>
      </c>
      <c r="Q118" s="54">
        <f>IF(Abril!Q9=123,27,0)+IF(Abril!Q9=1,10,0)+IF(Abril!Q9=2,9,0)+IF(Abril!Q9=3,8,0)+IF(Abril!Q9=4,7,0)+IF(Abril!Q9=5,6,0)+IF(Abril!Q9=6,5,0)+IF(Abril!Q9=7,4,0)+IF(Abril!Q9=8,3,0)+IF(Abril!Q9=9,2,0)+IF(Abril!Q9=10,1,0)+IF(Abril!Q9=12,19,0)+IF(Abril!Q9=1234,34,0)+IF(Abril!Q9=12345,40,0)+IF(Abril!Q9=123456,45,0)+IF(Abril!Q9=23,17,0)+IF(Abril!Q9=234,24,0)+IF(Abril!Q9=56,11,0)+IF(Abril!Q9=67,9,0)+IF(Abril!Q9=78,7,0)+IF(Abril!Q9=89,5,0)+IF(Abril!Q9=910,3,0)+IF(Abril!Q9=34,15,0)+IF(Abril!Q9=45,13,0)</f>
        <v>0</v>
      </c>
    </row>
    <row r="119" spans="2:21">
      <c r="B119" s="58"/>
      <c r="C119" s="63"/>
      <c r="D119" s="54">
        <f>IF(Abril!D10=123,27,0)+IF(Abril!D10=1,10,0)+IF(Abril!D10=2,9,0)+IF(Abril!D10=3,8,0)+IF(Abril!D10=4,7,0)+IF(Abril!D10=5,6,0)+IF(Abril!D10=6,5,0)+IF(Abril!D10=7,4,0)+IF(Abril!D10=8,3,0)+IF(Abril!D10=9,2,0)+IF(Abril!D10=10,1,0)+IF(Abril!D10=12,19,0)+IF(Abril!D10=1234,34,0)+IF(Abril!D10=12345,40,0)+IF(Abril!D10=123456,45,0)+IF(Abril!D10=23,17,0)+IF(Abril!D10=234,24,0)+IF(Abril!D10=56,11,0)+IF(Abril!D10=67,9,0)+IF(Abril!D10=78,7,0)+IF(Abril!D10=89,5,0)+IF(Abril!D10=910,3,0)+IF(Abril!D10=34,15,0)+IF(Abril!D10=45,13,0)</f>
        <v>0</v>
      </c>
      <c r="E119" s="54">
        <f>IF(Abril!E10=123,27,0)+IF(Abril!E10=1,10,0)+IF(Abril!E10=2,9,0)+IF(Abril!E10=3,8,0)+IF(Abril!E10=4,7,0)+IF(Abril!E10=5,6,0)+IF(Abril!E10=6,5,0)+IF(Abril!E10=7,4,0)+IF(Abril!E10=8,3,0)+IF(Abril!E10=9,2,0)+IF(Abril!E10=10,1,0)+IF(Abril!E10=12,19,0)+IF(Abril!E10=1234,34,0)+IF(Abril!E10=12345,40,0)+IF(Abril!E10=123456,45,0)+IF(Abril!E10=23,17,0)+IF(Abril!E10=234,24,0)+IF(Abril!E10=56,11,0)+IF(Abril!E10=67,9,0)+IF(Abril!E10=78,7,0)+IF(Abril!E10=89,5,0)+IF(Abril!E10=910,3,0)+IF(Abril!E10=34,15,0)+IF(Abril!E10=45,13,0)</f>
        <v>0</v>
      </c>
      <c r="F119" s="54">
        <f>IF(Abril!F10=123,27,0)+IF(Abril!F10=1,10,0)+IF(Abril!F10=2,9,0)+IF(Abril!F10=3,8,0)+IF(Abril!F10=4,7,0)+IF(Abril!F10=5,6,0)+IF(Abril!F10=6,5,0)+IF(Abril!F10=7,4,0)+IF(Abril!F10=8,3,0)+IF(Abril!F10=9,2,0)+IF(Abril!F10=10,1,0)+IF(Abril!F10=12,19,0)+IF(Abril!F10=1234,34,0)+IF(Abril!F10=12345,40,0)+IF(Abril!F10=123456,45,0)+IF(Abril!F10=23,17,0)+IF(Abril!F10=234,24,0)+IF(Abril!F10=56,11,0)+IF(Abril!F10=67,9,0)+IF(Abril!F10=78,7,0)+IF(Abril!F10=89,5,0)+IF(Abril!F10=910,3,0)+IF(Abril!F10=34,15,0)+IF(Abril!F10=45,13,0)</f>
        <v>0</v>
      </c>
      <c r="G119" s="54">
        <f>IF(Abril!G10=123,27,0)+IF(Abril!G10=1,10,0)+IF(Abril!G10=2,9,0)+IF(Abril!G10=3,8,0)+IF(Abril!G10=4,7,0)+IF(Abril!G10=5,6,0)+IF(Abril!G10=6,5,0)+IF(Abril!G10=7,4,0)+IF(Abril!G10=8,3,0)+IF(Abril!G10=9,2,0)+IF(Abril!G10=10,1,0)+IF(Abril!G10=12,19,0)+IF(Abril!G10=1234,34,0)+IF(Abril!G10=12345,40,0)+IF(Abril!G10=123456,45,0)+IF(Abril!G10=23,17,0)+IF(Abril!G10=234,24,0)+IF(Abril!G10=56,11,0)+IF(Abril!G10=67,9,0)+IF(Abril!G10=78,7,0)+IF(Abril!G10=89,5,0)+IF(Abril!G10=910,3,0)+IF(Abril!G10=34,15,0)+IF(Abril!G10=45,13,0)</f>
        <v>0</v>
      </c>
      <c r="H119" s="54">
        <f>IF(Abril!H10=123,27,0)+IF(Abril!H10=1,10,0)+IF(Abril!H10=2,9,0)+IF(Abril!H10=3,8,0)+IF(Abril!H10=4,7,0)+IF(Abril!H10=5,6,0)+IF(Abril!H10=6,5,0)+IF(Abril!H10=7,4,0)+IF(Abril!H10=8,3,0)+IF(Abril!H10=9,2,0)+IF(Abril!H10=10,1,0)+IF(Abril!H10=12,19,0)+IF(Abril!H10=1234,34,0)+IF(Abril!H10=12345,40,0)+IF(Abril!H10=123456,45,0)+IF(Abril!H10=23,17,0)+IF(Abril!H10=234,24,0)+IF(Abril!H10=56,11,0)+IF(Abril!H10=67,9,0)+IF(Abril!H10=78,7,0)+IF(Abril!H10=89,5,0)+IF(Abril!H10=910,3,0)+IF(Abril!H10=34,15,0)+IF(Abril!H10=45,13,0)</f>
        <v>0</v>
      </c>
      <c r="I119" s="54">
        <f>IF(Abril!I10=123,27,0)+IF(Abril!I10=1,10,0)+IF(Abril!I10=2,9,0)+IF(Abril!I10=3,8,0)+IF(Abril!I10=4,7,0)+IF(Abril!I10=5,6,0)+IF(Abril!I10=6,5,0)+IF(Abril!I10=7,4,0)+IF(Abril!I10=8,3,0)+IF(Abril!I10=9,2,0)+IF(Abril!I10=10,1,0)+IF(Abril!I10=12,19,0)+IF(Abril!I10=1234,34,0)+IF(Abril!I10=12345,40,0)+IF(Abril!I10=123456,45,0)+IF(Abril!I10=23,17,0)+IF(Abril!I10=234,24,0)+IF(Abril!I10=56,11,0)+IF(Abril!I10=67,9,0)+IF(Abril!I10=78,7,0)+IF(Abril!I10=89,5,0)+IF(Abril!I10=910,3,0)+IF(Abril!I10=34,15,0)+IF(Abril!I10=45,13,0)</f>
        <v>0</v>
      </c>
      <c r="J119" s="54">
        <f>IF(Abril!J10=123,27,0)+IF(Abril!J10=1,10,0)+IF(Abril!J10=2,9,0)+IF(Abril!J10=3,8,0)+IF(Abril!J10=4,7,0)+IF(Abril!J10=5,6,0)+IF(Abril!J10=6,5,0)+IF(Abril!J10=7,4,0)+IF(Abril!J10=8,3,0)+IF(Abril!J10=9,2,0)+IF(Abril!J10=10,1,0)+IF(Abril!J10=12,19,0)+IF(Abril!J10=1234,34,0)+IF(Abril!J10=12345,40,0)+IF(Abril!J10=123456,45,0)+IF(Abril!J10=23,17,0)+IF(Abril!J10=234,24,0)+IF(Abril!J10=56,11,0)+IF(Abril!J10=67,9,0)+IF(Abril!J10=78,7,0)+IF(Abril!J10=89,5,0)+IF(Abril!J10=910,3,0)+IF(Abril!J10=34,15,0)+IF(Abril!J10=45,13,0)</f>
        <v>0</v>
      </c>
      <c r="K119" s="54">
        <f>IF(Abril!K10=123,27,0)+IF(Abril!K10=1,10,0)+IF(Abril!K10=2,9,0)+IF(Abril!K10=3,8,0)+IF(Abril!K10=4,7,0)+IF(Abril!K10=5,6,0)+IF(Abril!K10=6,5,0)+IF(Abril!K10=7,4,0)+IF(Abril!K10=8,3,0)+IF(Abril!K10=9,2,0)+IF(Abril!K10=10,1,0)+IF(Abril!K10=12,19,0)+IF(Abril!K10=1234,34,0)+IF(Abril!K10=12345,40,0)+IF(Abril!K10=123456,45,0)+IF(Abril!K10=23,17,0)+IF(Abril!K10=234,24,0)+IF(Abril!K10=56,11,0)+IF(Abril!K10=67,9,0)+IF(Abril!K10=78,7,0)+IF(Abril!K10=89,5,0)+IF(Abril!K10=910,3,0)+IF(Abril!K10=34,15,0)+IF(Abril!K10=45,13,0)</f>
        <v>0</v>
      </c>
      <c r="L119" s="54">
        <f>IF(Abril!L10=123,27,0)+IF(Abril!L10=1,10,0)+IF(Abril!L10=2,9,0)+IF(Abril!L10=3,8,0)+IF(Abril!L10=4,7,0)+IF(Abril!L10=5,6,0)+IF(Abril!L10=6,5,0)+IF(Abril!L10=7,4,0)+IF(Abril!L10=8,3,0)+IF(Abril!L10=9,2,0)+IF(Abril!L10=10,1,0)+IF(Abril!L10=12,19,0)+IF(Abril!L10=1234,34,0)+IF(Abril!L10=12345,40,0)+IF(Abril!L10=123456,45,0)+IF(Abril!L10=23,17,0)+IF(Abril!L10=234,24,0)+IF(Abril!L10=56,11,0)+IF(Abril!L10=67,9,0)+IF(Abril!L10=78,7,0)+IF(Abril!L10=89,5,0)+IF(Abril!L10=910,3,0)+IF(Abril!L10=34,15,0)+IF(Abril!L10=45,13,0)</f>
        <v>0</v>
      </c>
      <c r="M119" s="54">
        <f>IF(Abril!M10=123,27,0)+IF(Abril!M10=1,10,0)+IF(Abril!M10=2,9,0)+IF(Abril!M10=3,8,0)+IF(Abril!M10=4,7,0)+IF(Abril!M10=5,6,0)+IF(Abril!M10=6,5,0)+IF(Abril!M10=7,4,0)+IF(Abril!M10=8,3,0)+IF(Abril!M10=9,2,0)+IF(Abril!M10=10,1,0)+IF(Abril!M10=12,19,0)+IF(Abril!M10=1234,34,0)+IF(Abril!M10=12345,40,0)+IF(Abril!M10=123456,45,0)+IF(Abril!M10=23,17,0)+IF(Abril!M10=234,24,0)+IF(Abril!M10=56,11,0)+IF(Abril!M10=67,9,0)+IF(Abril!M10=78,7,0)+IF(Abril!M10=89,5,0)+IF(Abril!M10=910,3,0)+IF(Abril!M10=34,15,0)+IF(Abril!M10=45,13,0)</f>
        <v>0</v>
      </c>
      <c r="N119" s="54">
        <f>IF(Abril!N10=123,27,0)+IF(Abril!N10=1,10,0)+IF(Abril!N10=2,9,0)+IF(Abril!N10=3,8,0)+IF(Abril!N10=4,7,0)+IF(Abril!N10=5,6,0)+IF(Abril!N10=6,5,0)+IF(Abril!N10=7,4,0)+IF(Abril!N10=8,3,0)+IF(Abril!N10=9,2,0)+IF(Abril!N10=10,1,0)+IF(Abril!N10=12,19,0)+IF(Abril!N10=1234,34,0)+IF(Abril!N10=12345,40,0)+IF(Abril!N10=123456,45,0)+IF(Abril!N10=23,17,0)+IF(Abril!N10=234,24,0)+IF(Abril!N10=56,11,0)+IF(Abril!N10=67,9,0)+IF(Abril!N10=78,7,0)+IF(Abril!N10=89,5,0)+IF(Abril!N10=910,3,0)+IF(Abril!N10=34,15,0)+IF(Abril!N10=45,13,0)</f>
        <v>0</v>
      </c>
      <c r="O119" s="54">
        <f>IF(Abril!O10=123,27,0)+IF(Abril!O10=1,10,0)+IF(Abril!O10=2,9,0)+IF(Abril!O10=3,8,0)+IF(Abril!O10=4,7,0)+IF(Abril!O10=5,6,0)+IF(Abril!O10=6,5,0)+IF(Abril!O10=7,4,0)+IF(Abril!O10=8,3,0)+IF(Abril!O10=9,2,0)+IF(Abril!O10=10,1,0)+IF(Abril!O10=12,19,0)+IF(Abril!O10=1234,34,0)+IF(Abril!O10=12345,40,0)+IF(Abril!O10=123456,45,0)+IF(Abril!O10=23,17,0)+IF(Abril!O10=234,24,0)+IF(Abril!O10=56,11,0)+IF(Abril!O10=67,9,0)+IF(Abril!O10=78,7,0)+IF(Abril!O10=89,5,0)+IF(Abril!O10=910,3,0)+IF(Abril!O10=34,15,0)+IF(Abril!O10=45,13,0)</f>
        <v>0</v>
      </c>
      <c r="P119" s="54">
        <f>IF(Abril!P10=123,27,0)+IF(Abril!P10=1,10,0)+IF(Abril!P10=2,9,0)+IF(Abril!P10=3,8,0)+IF(Abril!P10=4,7,0)+IF(Abril!P10=5,6,0)+IF(Abril!P10=6,5,0)+IF(Abril!P10=7,4,0)+IF(Abril!P10=8,3,0)+IF(Abril!P10=9,2,0)+IF(Abril!P10=10,1,0)+IF(Abril!P10=12,19,0)+IF(Abril!P10=1234,34,0)+IF(Abril!P10=12345,40,0)+IF(Abril!P10=123456,45,0)+IF(Abril!P10=23,17,0)+IF(Abril!P10=234,24,0)+IF(Abril!P10=56,11,0)+IF(Abril!P10=67,9,0)+IF(Abril!P10=78,7,0)+IF(Abril!P10=89,5,0)+IF(Abril!P10=910,3,0)+IF(Abril!P10=34,15,0)+IF(Abril!P10=45,13,0)</f>
        <v>0</v>
      </c>
      <c r="Q119" s="54">
        <f>IF(Abril!Q10=123,27,0)+IF(Abril!Q10=1,10,0)+IF(Abril!Q10=2,9,0)+IF(Abril!Q10=3,8,0)+IF(Abril!Q10=4,7,0)+IF(Abril!Q10=5,6,0)+IF(Abril!Q10=6,5,0)+IF(Abril!Q10=7,4,0)+IF(Abril!Q10=8,3,0)+IF(Abril!Q10=9,2,0)+IF(Abril!Q10=10,1,0)+IF(Abril!Q10=12,19,0)+IF(Abril!Q10=1234,34,0)+IF(Abril!Q10=12345,40,0)+IF(Abril!Q10=123456,45,0)+IF(Abril!Q10=23,17,0)+IF(Abril!Q10=234,24,0)+IF(Abril!Q10=56,11,0)+IF(Abril!Q10=67,9,0)+IF(Abril!Q10=78,7,0)+IF(Abril!Q10=89,5,0)+IF(Abril!Q10=910,3,0)+IF(Abril!Q10=34,15,0)+IF(Abril!Q10=45,13,0)</f>
        <v>0</v>
      </c>
    </row>
    <row r="120" spans="2:21">
      <c r="B120" s="58"/>
      <c r="D120" s="54">
        <f>IF(Abril!D11=123,27,0)+IF(Abril!D11=1,10,0)+IF(Abril!D11=2,9,0)+IF(Abril!D11=3,8,0)+IF(Abril!D11=4,7,0)+IF(Abril!D11=5,6,0)+IF(Abril!D11=6,5,0)+IF(Abril!D11=7,4,0)+IF(Abril!D11=8,3,0)+IF(Abril!D11=9,2,0)+IF(Abril!D11=10,1,0)+IF(Abril!D11=12,19,0)+IF(Abril!D11=1234,34,0)+IF(Abril!D11=12345,40,0)+IF(Abril!D11=123456,45,0)+IF(Abril!D11=23,17,0)+IF(Abril!D11=234,24,0)+IF(Abril!D11=56,11,0)+IF(Abril!D11=67,9,0)+IF(Abril!D11=78,7,0)+IF(Abril!D11=89,5,0)+IF(Abril!D11=910,3,0)+IF(Abril!D11=34,15,0)+IF(Abril!D11=45,13,0)</f>
        <v>0</v>
      </c>
      <c r="E120" s="54">
        <f>IF(Abril!E11=123,27,0)+IF(Abril!E11=1,10,0)+IF(Abril!E11=2,9,0)+IF(Abril!E11=3,8,0)+IF(Abril!E11=4,7,0)+IF(Abril!E11=5,6,0)+IF(Abril!E11=6,5,0)+IF(Abril!E11=7,4,0)+IF(Abril!E11=8,3,0)+IF(Abril!E11=9,2,0)+IF(Abril!E11=10,1,0)+IF(Abril!E11=12,19,0)+IF(Abril!E11=1234,34,0)+IF(Abril!E11=12345,40,0)+IF(Abril!E11=123456,45,0)+IF(Abril!E11=23,17,0)+IF(Abril!E11=234,24,0)+IF(Abril!E11=56,11,0)+IF(Abril!E11=67,9,0)+IF(Abril!E11=78,7,0)+IF(Abril!E11=89,5,0)+IF(Abril!E11=910,3,0)+IF(Abril!E11=34,15,0)+IF(Abril!E11=45,13,0)</f>
        <v>0</v>
      </c>
      <c r="F120" s="54">
        <f>IF(Abril!F11=123,27,0)+IF(Abril!F11=1,10,0)+IF(Abril!F11=2,9,0)+IF(Abril!F11=3,8,0)+IF(Abril!F11=4,7,0)+IF(Abril!F11=5,6,0)+IF(Abril!F11=6,5,0)+IF(Abril!F11=7,4,0)+IF(Abril!F11=8,3,0)+IF(Abril!F11=9,2,0)+IF(Abril!F11=10,1,0)+IF(Abril!F11=12,19,0)+IF(Abril!F11=1234,34,0)+IF(Abril!F11=12345,40,0)+IF(Abril!F11=123456,45,0)+IF(Abril!F11=23,17,0)+IF(Abril!F11=234,24,0)+IF(Abril!F11=56,11,0)+IF(Abril!F11=67,9,0)+IF(Abril!F11=78,7,0)+IF(Abril!F11=89,5,0)+IF(Abril!F11=910,3,0)+IF(Abril!F11=34,15,0)+IF(Abril!F11=45,13,0)</f>
        <v>0</v>
      </c>
      <c r="G120" s="54">
        <f>IF(Abril!G11=123,27,0)+IF(Abril!G11=1,10,0)+IF(Abril!G11=2,9,0)+IF(Abril!G11=3,8,0)+IF(Abril!G11=4,7,0)+IF(Abril!G11=5,6,0)+IF(Abril!G11=6,5,0)+IF(Abril!G11=7,4,0)+IF(Abril!G11=8,3,0)+IF(Abril!G11=9,2,0)+IF(Abril!G11=10,1,0)+IF(Abril!G11=12,19,0)+IF(Abril!G11=1234,34,0)+IF(Abril!G11=12345,40,0)+IF(Abril!G11=123456,45,0)+IF(Abril!G11=23,17,0)+IF(Abril!G11=234,24,0)+IF(Abril!G11=56,11,0)+IF(Abril!G11=67,9,0)+IF(Abril!G11=78,7,0)+IF(Abril!G11=89,5,0)+IF(Abril!G11=910,3,0)+IF(Abril!G11=34,15,0)+IF(Abril!G11=45,13,0)</f>
        <v>0</v>
      </c>
      <c r="H120" s="54">
        <f>IF(Abril!H11=123,27,0)+IF(Abril!H11=1,10,0)+IF(Abril!H11=2,9,0)+IF(Abril!H11=3,8,0)+IF(Abril!H11=4,7,0)+IF(Abril!H11=5,6,0)+IF(Abril!H11=6,5,0)+IF(Abril!H11=7,4,0)+IF(Abril!H11=8,3,0)+IF(Abril!H11=9,2,0)+IF(Abril!H11=10,1,0)+IF(Abril!H11=12,19,0)+IF(Abril!H11=1234,34,0)+IF(Abril!H11=12345,40,0)+IF(Abril!H11=123456,45,0)+IF(Abril!H11=23,17,0)+IF(Abril!H11=234,24,0)+IF(Abril!H11=56,11,0)+IF(Abril!H11=67,9,0)+IF(Abril!H11=78,7,0)+IF(Abril!H11=89,5,0)+IF(Abril!H11=910,3,0)+IF(Abril!H11=34,15,0)+IF(Abril!H11=45,13,0)</f>
        <v>0</v>
      </c>
      <c r="I120" s="54">
        <f>IF(Abril!I11=123,27,0)+IF(Abril!I11=1,10,0)+IF(Abril!I11=2,9,0)+IF(Abril!I11=3,8,0)+IF(Abril!I11=4,7,0)+IF(Abril!I11=5,6,0)+IF(Abril!I11=6,5,0)+IF(Abril!I11=7,4,0)+IF(Abril!I11=8,3,0)+IF(Abril!I11=9,2,0)+IF(Abril!I11=10,1,0)+IF(Abril!I11=12,19,0)+IF(Abril!I11=1234,34,0)+IF(Abril!I11=12345,40,0)+IF(Abril!I11=123456,45,0)+IF(Abril!I11=23,17,0)+IF(Abril!I11=234,24,0)+IF(Abril!I11=56,11,0)+IF(Abril!I11=67,9,0)+IF(Abril!I11=78,7,0)+IF(Abril!I11=89,5,0)+IF(Abril!I11=910,3,0)+IF(Abril!I11=34,15,0)+IF(Abril!I11=45,13,0)</f>
        <v>0</v>
      </c>
      <c r="J120" s="54">
        <f>IF(Abril!J11=123,27,0)+IF(Abril!J11=1,10,0)+IF(Abril!J11=2,9,0)+IF(Abril!J11=3,8,0)+IF(Abril!J11=4,7,0)+IF(Abril!J11=5,6,0)+IF(Abril!J11=6,5,0)+IF(Abril!J11=7,4,0)+IF(Abril!J11=8,3,0)+IF(Abril!J11=9,2,0)+IF(Abril!J11=10,1,0)+IF(Abril!J11=12,19,0)+IF(Abril!J11=1234,34,0)+IF(Abril!J11=12345,40,0)+IF(Abril!J11=123456,45,0)+IF(Abril!J11=23,17,0)+IF(Abril!J11=234,24,0)+IF(Abril!J11=56,11,0)+IF(Abril!J11=67,9,0)+IF(Abril!J11=78,7,0)+IF(Abril!J11=89,5,0)+IF(Abril!J11=910,3,0)+IF(Abril!J11=34,15,0)+IF(Abril!J11=45,13,0)</f>
        <v>0</v>
      </c>
      <c r="K120" s="54">
        <f>IF(Abril!K11=123,27,0)+IF(Abril!K11=1,10,0)+IF(Abril!K11=2,9,0)+IF(Abril!K11=3,8,0)+IF(Abril!K11=4,7,0)+IF(Abril!K11=5,6,0)+IF(Abril!K11=6,5,0)+IF(Abril!K11=7,4,0)+IF(Abril!K11=8,3,0)+IF(Abril!K11=9,2,0)+IF(Abril!K11=10,1,0)+IF(Abril!K11=12,19,0)+IF(Abril!K11=1234,34,0)+IF(Abril!K11=12345,40,0)+IF(Abril!K11=123456,45,0)+IF(Abril!K11=23,17,0)+IF(Abril!K11=234,24,0)+IF(Abril!K11=56,11,0)+IF(Abril!K11=67,9,0)+IF(Abril!K11=78,7,0)+IF(Abril!K11=89,5,0)+IF(Abril!K11=910,3,0)+IF(Abril!K11=34,15,0)+IF(Abril!K11=45,13,0)</f>
        <v>0</v>
      </c>
      <c r="L120" s="54">
        <f>IF(Abril!L11=123,27,0)+IF(Abril!L11=1,10,0)+IF(Abril!L11=2,9,0)+IF(Abril!L11=3,8,0)+IF(Abril!L11=4,7,0)+IF(Abril!L11=5,6,0)+IF(Abril!L11=6,5,0)+IF(Abril!L11=7,4,0)+IF(Abril!L11=8,3,0)+IF(Abril!L11=9,2,0)+IF(Abril!L11=10,1,0)+IF(Abril!L11=12,19,0)+IF(Abril!L11=1234,34,0)+IF(Abril!L11=12345,40,0)+IF(Abril!L11=123456,45,0)+IF(Abril!L11=23,17,0)+IF(Abril!L11=234,24,0)+IF(Abril!L11=56,11,0)+IF(Abril!L11=67,9,0)+IF(Abril!L11=78,7,0)+IF(Abril!L11=89,5,0)+IF(Abril!L11=910,3,0)+IF(Abril!L11=34,15,0)+IF(Abril!L11=45,13,0)</f>
        <v>0</v>
      </c>
      <c r="M120" s="54">
        <f>IF(Abril!M11=123,27,0)+IF(Abril!M11=1,10,0)+IF(Abril!M11=2,9,0)+IF(Abril!M11=3,8,0)+IF(Abril!M11=4,7,0)+IF(Abril!M11=5,6,0)+IF(Abril!M11=6,5,0)+IF(Abril!M11=7,4,0)+IF(Abril!M11=8,3,0)+IF(Abril!M11=9,2,0)+IF(Abril!M11=10,1,0)+IF(Abril!M11=12,19,0)+IF(Abril!M11=1234,34,0)+IF(Abril!M11=12345,40,0)+IF(Abril!M11=123456,45,0)+IF(Abril!M11=23,17,0)+IF(Abril!M11=234,24,0)+IF(Abril!M11=56,11,0)+IF(Abril!M11=67,9,0)+IF(Abril!M11=78,7,0)+IF(Abril!M11=89,5,0)+IF(Abril!M11=910,3,0)+IF(Abril!M11=34,15,0)+IF(Abril!M11=45,13,0)</f>
        <v>0</v>
      </c>
      <c r="N120" s="54">
        <f>IF(Abril!N11=123,27,0)+IF(Abril!N11=1,10,0)+IF(Abril!N11=2,9,0)+IF(Abril!N11=3,8,0)+IF(Abril!N11=4,7,0)+IF(Abril!N11=5,6,0)+IF(Abril!N11=6,5,0)+IF(Abril!N11=7,4,0)+IF(Abril!N11=8,3,0)+IF(Abril!N11=9,2,0)+IF(Abril!N11=10,1,0)+IF(Abril!N11=12,19,0)+IF(Abril!N11=1234,34,0)+IF(Abril!N11=12345,40,0)+IF(Abril!N11=123456,45,0)+IF(Abril!N11=23,17,0)+IF(Abril!N11=234,24,0)+IF(Abril!N11=56,11,0)+IF(Abril!N11=67,9,0)+IF(Abril!N11=78,7,0)+IF(Abril!N11=89,5,0)+IF(Abril!N11=910,3,0)+IF(Abril!N11=34,15,0)+IF(Abril!N11=45,13,0)</f>
        <v>0</v>
      </c>
      <c r="O120" s="54">
        <f>IF(Abril!O11=123,27,0)+IF(Abril!O11=1,10,0)+IF(Abril!O11=2,9,0)+IF(Abril!O11=3,8,0)+IF(Abril!O11=4,7,0)+IF(Abril!O11=5,6,0)+IF(Abril!O11=6,5,0)+IF(Abril!O11=7,4,0)+IF(Abril!O11=8,3,0)+IF(Abril!O11=9,2,0)+IF(Abril!O11=10,1,0)+IF(Abril!O11=12,19,0)+IF(Abril!O11=1234,34,0)+IF(Abril!O11=12345,40,0)+IF(Abril!O11=123456,45,0)+IF(Abril!O11=23,17,0)+IF(Abril!O11=234,24,0)+IF(Abril!O11=56,11,0)+IF(Abril!O11=67,9,0)+IF(Abril!O11=78,7,0)+IF(Abril!O11=89,5,0)+IF(Abril!O11=910,3,0)+IF(Abril!O11=34,15,0)+IF(Abril!O11=45,13,0)</f>
        <v>0</v>
      </c>
      <c r="P120" s="54">
        <f>IF(Abril!P11=123,27,0)+IF(Abril!P11=1,10,0)+IF(Abril!P11=2,9,0)+IF(Abril!P11=3,8,0)+IF(Abril!P11=4,7,0)+IF(Abril!P11=5,6,0)+IF(Abril!P11=6,5,0)+IF(Abril!P11=7,4,0)+IF(Abril!P11=8,3,0)+IF(Abril!P11=9,2,0)+IF(Abril!P11=10,1,0)+IF(Abril!P11=12,19,0)+IF(Abril!P11=1234,34,0)+IF(Abril!P11=12345,40,0)+IF(Abril!P11=123456,45,0)+IF(Abril!P11=23,17,0)+IF(Abril!P11=234,24,0)+IF(Abril!P11=56,11,0)+IF(Abril!P11=67,9,0)+IF(Abril!P11=78,7,0)+IF(Abril!P11=89,5,0)+IF(Abril!P11=910,3,0)+IF(Abril!P11=34,15,0)+IF(Abril!P11=45,13,0)</f>
        <v>0</v>
      </c>
      <c r="Q120" s="54">
        <f>IF(Abril!Q11=123,27,0)+IF(Abril!Q11=1,10,0)+IF(Abril!Q11=2,9,0)+IF(Abril!Q11=3,8,0)+IF(Abril!Q11=4,7,0)+IF(Abril!Q11=5,6,0)+IF(Abril!Q11=6,5,0)+IF(Abril!Q11=7,4,0)+IF(Abril!Q11=8,3,0)+IF(Abril!Q11=9,2,0)+IF(Abril!Q11=10,1,0)+IF(Abril!Q11=12,19,0)+IF(Abril!Q11=1234,34,0)+IF(Abril!Q11=12345,40,0)+IF(Abril!Q11=123456,45,0)+IF(Abril!Q11=23,17,0)+IF(Abril!Q11=234,24,0)+IF(Abril!Q11=56,11,0)+IF(Abril!Q11=67,9,0)+IF(Abril!Q11=78,7,0)+IF(Abril!Q11=89,5,0)+IF(Abril!Q11=910,3,0)+IF(Abril!Q11=34,15,0)+IF(Abril!Q11=45,13,0)</f>
        <v>0</v>
      </c>
    </row>
    <row r="121" spans="2:21">
      <c r="R121" s="59"/>
      <c r="S121" s="59"/>
      <c r="T121" s="59"/>
    </row>
    <row r="122" spans="2:21">
      <c r="D122" s="57">
        <f>(SUM(D113:D120)*1.25)/100</f>
        <v>0</v>
      </c>
      <c r="E122" s="57">
        <f>(SUM(E113:E120)*1.25)/100</f>
        <v>0</v>
      </c>
      <c r="F122" s="57">
        <f>(SUM(F113:F120)*1.25)/100</f>
        <v>0</v>
      </c>
      <c r="G122" s="57">
        <f t="shared" ref="G122:Q122" si="71">(SUM(G113:G120)*1.25)/100</f>
        <v>0</v>
      </c>
      <c r="H122" s="57">
        <f t="shared" si="71"/>
        <v>0</v>
      </c>
      <c r="I122" s="57">
        <f t="shared" si="71"/>
        <v>0</v>
      </c>
      <c r="J122" s="57">
        <f t="shared" si="71"/>
        <v>0</v>
      </c>
      <c r="K122" s="57">
        <f t="shared" si="71"/>
        <v>0</v>
      </c>
      <c r="L122" s="57">
        <f t="shared" si="71"/>
        <v>0</v>
      </c>
      <c r="M122" s="57">
        <f t="shared" si="71"/>
        <v>0</v>
      </c>
      <c r="N122" s="57">
        <f t="shared" si="71"/>
        <v>0</v>
      </c>
      <c r="O122" s="57">
        <f t="shared" si="71"/>
        <v>0</v>
      </c>
      <c r="P122" s="57">
        <f t="shared" si="71"/>
        <v>0</v>
      </c>
      <c r="Q122" s="57">
        <f t="shared" si="71"/>
        <v>0</v>
      </c>
    </row>
    <row r="123" spans="2:21">
      <c r="D123" s="60">
        <f>(SUM(D113:D120)*1.25)/100</f>
        <v>0</v>
      </c>
      <c r="E123" s="60">
        <f>(SUM(E113:E120)*1.25)/100</f>
        <v>0</v>
      </c>
      <c r="F123" s="60">
        <f>(SUM(F113:F120)*1.25)/100</f>
        <v>0</v>
      </c>
      <c r="G123" s="60">
        <f t="shared" ref="G123:Q123" si="72">(SUM(G113:G120)*1.25)/100</f>
        <v>0</v>
      </c>
      <c r="H123" s="60">
        <f t="shared" si="72"/>
        <v>0</v>
      </c>
      <c r="I123" s="60">
        <f t="shared" si="72"/>
        <v>0</v>
      </c>
      <c r="J123" s="60">
        <f t="shared" si="72"/>
        <v>0</v>
      </c>
      <c r="K123" s="60">
        <f t="shared" si="72"/>
        <v>0</v>
      </c>
      <c r="L123" s="60">
        <f t="shared" si="72"/>
        <v>0</v>
      </c>
      <c r="M123" s="60">
        <f t="shared" si="72"/>
        <v>0</v>
      </c>
      <c r="N123" s="60">
        <f t="shared" si="72"/>
        <v>0</v>
      </c>
      <c r="O123" s="60">
        <f t="shared" si="72"/>
        <v>0</v>
      </c>
      <c r="P123" s="60">
        <f t="shared" si="72"/>
        <v>0</v>
      </c>
      <c r="Q123" s="60">
        <f t="shared" si="72"/>
        <v>0</v>
      </c>
      <c r="U123" s="54">
        <f>SUM(D123:R123)</f>
        <v>0</v>
      </c>
    </row>
    <row r="124" spans="2:21">
      <c r="D124" s="61" t="e">
        <f>D123/$U$123</f>
        <v>#DIV/0!</v>
      </c>
      <c r="E124" s="61" t="e">
        <f t="shared" ref="E124:Q124" si="73">E123/$U$123</f>
        <v>#DIV/0!</v>
      </c>
      <c r="F124" s="61" t="e">
        <f t="shared" si="73"/>
        <v>#DIV/0!</v>
      </c>
      <c r="G124" s="61" t="e">
        <f t="shared" si="73"/>
        <v>#DIV/0!</v>
      </c>
      <c r="H124" s="61" t="e">
        <f t="shared" si="73"/>
        <v>#DIV/0!</v>
      </c>
      <c r="I124" s="61" t="e">
        <f t="shared" si="73"/>
        <v>#DIV/0!</v>
      </c>
      <c r="J124" s="61" t="e">
        <f t="shared" si="73"/>
        <v>#DIV/0!</v>
      </c>
      <c r="K124" s="61" t="e">
        <f t="shared" si="73"/>
        <v>#DIV/0!</v>
      </c>
      <c r="L124" s="61" t="e">
        <f t="shared" si="73"/>
        <v>#DIV/0!</v>
      </c>
      <c r="M124" s="61" t="e">
        <f t="shared" si="73"/>
        <v>#DIV/0!</v>
      </c>
      <c r="N124" s="61" t="e">
        <f t="shared" si="73"/>
        <v>#DIV/0!</v>
      </c>
      <c r="O124" s="61" t="e">
        <f t="shared" si="73"/>
        <v>#DIV/0!</v>
      </c>
      <c r="P124" s="61" t="e">
        <f t="shared" si="73"/>
        <v>#DIV/0!</v>
      </c>
      <c r="Q124" s="61" t="e">
        <f t="shared" si="73"/>
        <v>#DIV/0!</v>
      </c>
      <c r="U124" s="62" t="e">
        <f>SUM(D124:T124)</f>
        <v>#DIV/0!</v>
      </c>
    </row>
    <row r="126" spans="2:21">
      <c r="B126" s="55" t="s">
        <v>27</v>
      </c>
    </row>
    <row r="127" spans="2:21">
      <c r="C127" s="54">
        <f>SUM(Mayo!C4:C11)</f>
        <v>0</v>
      </c>
      <c r="R127" s="56"/>
      <c r="S127" s="56"/>
      <c r="T127" s="56"/>
    </row>
    <row r="129" spans="2:21">
      <c r="D129" s="57"/>
      <c r="E129" s="57"/>
      <c r="F129" s="57"/>
      <c r="G129" s="57"/>
      <c r="H129" s="57"/>
      <c r="I129" s="57"/>
      <c r="J129" s="57"/>
      <c r="K129" s="57"/>
      <c r="L129" s="57"/>
      <c r="M129" s="57"/>
      <c r="N129" s="57"/>
      <c r="O129" s="57"/>
      <c r="P129" s="57"/>
      <c r="Q129" s="57"/>
    </row>
    <row r="130" spans="2:21">
      <c r="B130" s="58"/>
      <c r="C130" s="54" t="e">
        <f>(Mayo!C4*100)/$C$127</f>
        <v>#VALUE!</v>
      </c>
      <c r="D130" s="58" t="e">
        <f t="shared" ref="D130:D137" si="74">D144*C130</f>
        <v>#VALUE!</v>
      </c>
      <c r="E130" s="58" t="e">
        <f t="shared" ref="E130:E137" si="75">E144*C130</f>
        <v>#VALUE!</v>
      </c>
      <c r="F130" s="58" t="e">
        <f t="shared" ref="F130:F137" si="76">F144*C130</f>
        <v>#VALUE!</v>
      </c>
      <c r="G130" s="58" t="e">
        <f t="shared" ref="G130:G137" si="77">G144*C130</f>
        <v>#VALUE!</v>
      </c>
      <c r="H130" s="58" t="e">
        <f t="shared" ref="H130:H137" si="78">H144*C130</f>
        <v>#VALUE!</v>
      </c>
      <c r="I130" s="58" t="e">
        <f t="shared" ref="I130:I137" si="79">I144*C130</f>
        <v>#VALUE!</v>
      </c>
      <c r="J130" s="58" t="e">
        <f t="shared" ref="J130:J137" si="80">J144*C130</f>
        <v>#VALUE!</v>
      </c>
      <c r="K130" s="58" t="e">
        <f t="shared" ref="K130:K137" si="81">K144*C130</f>
        <v>#VALUE!</v>
      </c>
      <c r="L130" s="58" t="e">
        <f t="shared" ref="L130:L137" si="82">L144*C130</f>
        <v>#VALUE!</v>
      </c>
      <c r="M130" s="58" t="e">
        <f t="shared" ref="M130:M137" si="83">M144*C130</f>
        <v>#VALUE!</v>
      </c>
      <c r="N130" s="58" t="e">
        <f t="shared" ref="N130:N137" si="84">N144*C130</f>
        <v>#VALUE!</v>
      </c>
      <c r="O130" s="58" t="e">
        <f t="shared" ref="O130:O137" si="85">O144*C130</f>
        <v>#VALUE!</v>
      </c>
      <c r="P130" s="58" t="e">
        <f>P144*C130</f>
        <v>#VALUE!</v>
      </c>
      <c r="Q130" s="58" t="e">
        <f>Q144*C130</f>
        <v>#VALUE!</v>
      </c>
    </row>
    <row r="131" spans="2:21">
      <c r="B131" s="58"/>
      <c r="C131" s="54" t="e">
        <f>(Mayo!C5*100)/$C$127</f>
        <v>#VALUE!</v>
      </c>
      <c r="D131" s="58" t="e">
        <f t="shared" si="74"/>
        <v>#VALUE!</v>
      </c>
      <c r="E131" s="58" t="e">
        <f t="shared" si="75"/>
        <v>#VALUE!</v>
      </c>
      <c r="F131" s="58" t="e">
        <f t="shared" si="76"/>
        <v>#VALUE!</v>
      </c>
      <c r="G131" s="58" t="e">
        <f t="shared" si="77"/>
        <v>#VALUE!</v>
      </c>
      <c r="H131" s="58" t="e">
        <f t="shared" si="78"/>
        <v>#VALUE!</v>
      </c>
      <c r="I131" s="58" t="e">
        <f t="shared" si="79"/>
        <v>#VALUE!</v>
      </c>
      <c r="J131" s="58" t="e">
        <f t="shared" si="80"/>
        <v>#VALUE!</v>
      </c>
      <c r="K131" s="58" t="e">
        <f t="shared" si="81"/>
        <v>#VALUE!</v>
      </c>
      <c r="L131" s="58" t="e">
        <f t="shared" si="82"/>
        <v>#VALUE!</v>
      </c>
      <c r="M131" s="58" t="e">
        <f t="shared" si="83"/>
        <v>#VALUE!</v>
      </c>
      <c r="N131" s="58" t="e">
        <f t="shared" si="84"/>
        <v>#VALUE!</v>
      </c>
      <c r="O131" s="58" t="e">
        <f t="shared" si="85"/>
        <v>#VALUE!</v>
      </c>
      <c r="P131" s="58" t="e">
        <f t="shared" ref="P131:P136" si="86">P145*C131</f>
        <v>#VALUE!</v>
      </c>
      <c r="Q131" s="58" t="e">
        <f t="shared" ref="Q131:Q137" si="87">Q145*C131</f>
        <v>#VALUE!</v>
      </c>
    </row>
    <row r="132" spans="2:21">
      <c r="B132" s="58"/>
      <c r="C132" s="54" t="e">
        <f>(Mayo!C6*100)/$C$127</f>
        <v>#VALUE!</v>
      </c>
      <c r="D132" s="58" t="e">
        <f t="shared" si="74"/>
        <v>#VALUE!</v>
      </c>
      <c r="E132" s="58" t="e">
        <f t="shared" si="75"/>
        <v>#VALUE!</v>
      </c>
      <c r="F132" s="58" t="e">
        <f t="shared" si="76"/>
        <v>#VALUE!</v>
      </c>
      <c r="G132" s="58" t="e">
        <f t="shared" si="77"/>
        <v>#VALUE!</v>
      </c>
      <c r="H132" s="58" t="e">
        <f t="shared" si="78"/>
        <v>#VALUE!</v>
      </c>
      <c r="I132" s="58" t="e">
        <f t="shared" si="79"/>
        <v>#VALUE!</v>
      </c>
      <c r="J132" s="58" t="e">
        <f t="shared" si="80"/>
        <v>#VALUE!</v>
      </c>
      <c r="K132" s="58" t="e">
        <f t="shared" si="81"/>
        <v>#VALUE!</v>
      </c>
      <c r="L132" s="58" t="e">
        <f t="shared" si="82"/>
        <v>#VALUE!</v>
      </c>
      <c r="M132" s="58" t="e">
        <f t="shared" si="83"/>
        <v>#VALUE!</v>
      </c>
      <c r="N132" s="58" t="e">
        <f t="shared" si="84"/>
        <v>#VALUE!</v>
      </c>
      <c r="O132" s="58" t="e">
        <f t="shared" si="85"/>
        <v>#VALUE!</v>
      </c>
      <c r="P132" s="58" t="e">
        <f t="shared" si="86"/>
        <v>#VALUE!</v>
      </c>
      <c r="Q132" s="58" t="e">
        <f t="shared" si="87"/>
        <v>#VALUE!</v>
      </c>
    </row>
    <row r="133" spans="2:21">
      <c r="B133" s="58"/>
      <c r="C133" s="54" t="e">
        <f>(Mayo!C7*100)/$C$127</f>
        <v>#VALUE!</v>
      </c>
      <c r="D133" s="58" t="e">
        <f t="shared" si="74"/>
        <v>#VALUE!</v>
      </c>
      <c r="E133" s="58" t="e">
        <f t="shared" si="75"/>
        <v>#VALUE!</v>
      </c>
      <c r="F133" s="58" t="e">
        <f t="shared" si="76"/>
        <v>#VALUE!</v>
      </c>
      <c r="G133" s="58" t="e">
        <f t="shared" si="77"/>
        <v>#VALUE!</v>
      </c>
      <c r="H133" s="58" t="e">
        <f t="shared" si="78"/>
        <v>#VALUE!</v>
      </c>
      <c r="I133" s="58" t="e">
        <f t="shared" si="79"/>
        <v>#VALUE!</v>
      </c>
      <c r="J133" s="58" t="e">
        <f t="shared" si="80"/>
        <v>#VALUE!</v>
      </c>
      <c r="K133" s="58" t="e">
        <f t="shared" si="81"/>
        <v>#VALUE!</v>
      </c>
      <c r="L133" s="58" t="e">
        <f t="shared" si="82"/>
        <v>#VALUE!</v>
      </c>
      <c r="M133" s="58" t="e">
        <f t="shared" si="83"/>
        <v>#VALUE!</v>
      </c>
      <c r="N133" s="58" t="e">
        <f t="shared" si="84"/>
        <v>#VALUE!</v>
      </c>
      <c r="O133" s="58" t="e">
        <f t="shared" si="85"/>
        <v>#VALUE!</v>
      </c>
      <c r="P133" s="58" t="e">
        <f t="shared" si="86"/>
        <v>#VALUE!</v>
      </c>
      <c r="Q133" s="58" t="e">
        <f t="shared" si="87"/>
        <v>#VALUE!</v>
      </c>
    </row>
    <row r="134" spans="2:21">
      <c r="B134" s="58"/>
      <c r="C134" s="54" t="e">
        <f>(Mayo!C8*100)/$C$127</f>
        <v>#VALUE!</v>
      </c>
      <c r="D134" s="58" t="e">
        <f t="shared" si="74"/>
        <v>#VALUE!</v>
      </c>
      <c r="E134" s="58" t="e">
        <f t="shared" si="75"/>
        <v>#VALUE!</v>
      </c>
      <c r="F134" s="58" t="e">
        <f t="shared" si="76"/>
        <v>#VALUE!</v>
      </c>
      <c r="G134" s="58" t="e">
        <f t="shared" si="77"/>
        <v>#VALUE!</v>
      </c>
      <c r="H134" s="58" t="e">
        <f t="shared" si="78"/>
        <v>#VALUE!</v>
      </c>
      <c r="I134" s="58" t="e">
        <f t="shared" si="79"/>
        <v>#VALUE!</v>
      </c>
      <c r="J134" s="58" t="e">
        <f t="shared" si="80"/>
        <v>#VALUE!</v>
      </c>
      <c r="K134" s="58" t="e">
        <f t="shared" si="81"/>
        <v>#VALUE!</v>
      </c>
      <c r="L134" s="58" t="e">
        <f t="shared" si="82"/>
        <v>#VALUE!</v>
      </c>
      <c r="M134" s="58" t="e">
        <f t="shared" si="83"/>
        <v>#VALUE!</v>
      </c>
      <c r="N134" s="58" t="e">
        <f t="shared" si="84"/>
        <v>#VALUE!</v>
      </c>
      <c r="O134" s="58" t="e">
        <f t="shared" si="85"/>
        <v>#VALUE!</v>
      </c>
      <c r="P134" s="58" t="e">
        <f t="shared" si="86"/>
        <v>#VALUE!</v>
      </c>
      <c r="Q134" s="58" t="e">
        <f t="shared" si="87"/>
        <v>#VALUE!</v>
      </c>
    </row>
    <row r="135" spans="2:21">
      <c r="B135" s="58"/>
      <c r="C135" s="54" t="e">
        <f>(Mayo!C9*100)/$C$127</f>
        <v>#VALUE!</v>
      </c>
      <c r="D135" s="58" t="e">
        <f t="shared" si="74"/>
        <v>#VALUE!</v>
      </c>
      <c r="E135" s="58" t="e">
        <f t="shared" si="75"/>
        <v>#VALUE!</v>
      </c>
      <c r="F135" s="58" t="e">
        <f t="shared" si="76"/>
        <v>#VALUE!</v>
      </c>
      <c r="G135" s="58" t="e">
        <f t="shared" si="77"/>
        <v>#VALUE!</v>
      </c>
      <c r="H135" s="58" t="e">
        <f t="shared" si="78"/>
        <v>#VALUE!</v>
      </c>
      <c r="I135" s="58" t="e">
        <f t="shared" si="79"/>
        <v>#VALUE!</v>
      </c>
      <c r="J135" s="58" t="e">
        <f t="shared" si="80"/>
        <v>#VALUE!</v>
      </c>
      <c r="K135" s="58" t="e">
        <f t="shared" si="81"/>
        <v>#VALUE!</v>
      </c>
      <c r="L135" s="58" t="e">
        <f t="shared" si="82"/>
        <v>#VALUE!</v>
      </c>
      <c r="M135" s="58" t="e">
        <f t="shared" si="83"/>
        <v>#VALUE!</v>
      </c>
      <c r="N135" s="58" t="e">
        <f t="shared" si="84"/>
        <v>#VALUE!</v>
      </c>
      <c r="O135" s="58" t="e">
        <f t="shared" si="85"/>
        <v>#VALUE!</v>
      </c>
      <c r="P135" s="58" t="e">
        <f t="shared" si="86"/>
        <v>#VALUE!</v>
      </c>
      <c r="Q135" s="58" t="e">
        <f t="shared" si="87"/>
        <v>#VALUE!</v>
      </c>
    </row>
    <row r="136" spans="2:21">
      <c r="B136" s="58"/>
      <c r="C136" s="54" t="e">
        <f>(Mayo!C10*100)/$C$127</f>
        <v>#VALUE!</v>
      </c>
      <c r="D136" s="58" t="e">
        <f t="shared" si="74"/>
        <v>#VALUE!</v>
      </c>
      <c r="E136" s="58" t="e">
        <f t="shared" si="75"/>
        <v>#VALUE!</v>
      </c>
      <c r="F136" s="58" t="e">
        <f t="shared" si="76"/>
        <v>#VALUE!</v>
      </c>
      <c r="G136" s="58" t="e">
        <f t="shared" si="77"/>
        <v>#VALUE!</v>
      </c>
      <c r="H136" s="58" t="e">
        <f t="shared" si="78"/>
        <v>#VALUE!</v>
      </c>
      <c r="I136" s="58" t="e">
        <f t="shared" si="79"/>
        <v>#VALUE!</v>
      </c>
      <c r="J136" s="58" t="e">
        <f t="shared" si="80"/>
        <v>#VALUE!</v>
      </c>
      <c r="K136" s="58" t="e">
        <f t="shared" si="81"/>
        <v>#VALUE!</v>
      </c>
      <c r="L136" s="58" t="e">
        <f t="shared" si="82"/>
        <v>#VALUE!</v>
      </c>
      <c r="M136" s="58" t="e">
        <f t="shared" si="83"/>
        <v>#VALUE!</v>
      </c>
      <c r="N136" s="58" t="e">
        <f t="shared" si="84"/>
        <v>#VALUE!</v>
      </c>
      <c r="O136" s="58" t="e">
        <f t="shared" si="85"/>
        <v>#VALUE!</v>
      </c>
      <c r="P136" s="58" t="e">
        <f t="shared" si="86"/>
        <v>#VALUE!</v>
      </c>
      <c r="Q136" s="58" t="e">
        <f t="shared" si="87"/>
        <v>#VALUE!</v>
      </c>
      <c r="R136" s="59"/>
      <c r="S136" s="59"/>
      <c r="T136" s="59"/>
    </row>
    <row r="137" spans="2:21">
      <c r="B137" s="58"/>
      <c r="C137" s="54" t="e">
        <f>(Mayo!C11*100)/$C$127</f>
        <v>#VALUE!</v>
      </c>
      <c r="D137" s="58" t="e">
        <f t="shared" si="74"/>
        <v>#VALUE!</v>
      </c>
      <c r="E137" s="58" t="e">
        <f t="shared" si="75"/>
        <v>#VALUE!</v>
      </c>
      <c r="F137" s="58" t="e">
        <f t="shared" si="76"/>
        <v>#VALUE!</v>
      </c>
      <c r="G137" s="58" t="e">
        <f t="shared" si="77"/>
        <v>#VALUE!</v>
      </c>
      <c r="H137" s="58" t="e">
        <f t="shared" si="78"/>
        <v>#VALUE!</v>
      </c>
      <c r="I137" s="58" t="e">
        <f t="shared" si="79"/>
        <v>#VALUE!</v>
      </c>
      <c r="J137" s="58" t="e">
        <f t="shared" si="80"/>
        <v>#VALUE!</v>
      </c>
      <c r="K137" s="58" t="e">
        <f t="shared" si="81"/>
        <v>#VALUE!</v>
      </c>
      <c r="L137" s="58" t="e">
        <f t="shared" si="82"/>
        <v>#VALUE!</v>
      </c>
      <c r="M137" s="58" t="e">
        <f t="shared" si="83"/>
        <v>#VALUE!</v>
      </c>
      <c r="N137" s="58" t="e">
        <f t="shared" si="84"/>
        <v>#VALUE!</v>
      </c>
      <c r="O137" s="58" t="e">
        <f t="shared" si="85"/>
        <v>#VALUE!</v>
      </c>
      <c r="P137" s="58" t="e">
        <f>P151*C137</f>
        <v>#VALUE!</v>
      </c>
      <c r="Q137" s="58" t="e">
        <f t="shared" si="87"/>
        <v>#VALUE!</v>
      </c>
    </row>
    <row r="139" spans="2:21">
      <c r="D139" s="57" t="e">
        <f>(SUM(D130:D137)*1.25)/100</f>
        <v>#VALUE!</v>
      </c>
      <c r="E139" s="57" t="e">
        <f>(SUM(E130:E137)*1.25)/100</f>
        <v>#VALUE!</v>
      </c>
      <c r="F139" s="57" t="e">
        <f>(SUM(F130:F137)*1.25)/100</f>
        <v>#VALUE!</v>
      </c>
      <c r="G139" s="57" t="e">
        <f t="shared" ref="G139:Q139" si="88">(SUM(G130:G137)*1.25)/100</f>
        <v>#VALUE!</v>
      </c>
      <c r="H139" s="57" t="e">
        <f t="shared" si="88"/>
        <v>#VALUE!</v>
      </c>
      <c r="I139" s="57" t="e">
        <f t="shared" si="88"/>
        <v>#VALUE!</v>
      </c>
      <c r="J139" s="57" t="e">
        <f t="shared" si="88"/>
        <v>#VALUE!</v>
      </c>
      <c r="K139" s="57" t="e">
        <f t="shared" si="88"/>
        <v>#VALUE!</v>
      </c>
      <c r="L139" s="57" t="e">
        <f t="shared" si="88"/>
        <v>#VALUE!</v>
      </c>
      <c r="M139" s="57" t="e">
        <f t="shared" si="88"/>
        <v>#VALUE!</v>
      </c>
      <c r="N139" s="57" t="e">
        <f t="shared" si="88"/>
        <v>#VALUE!</v>
      </c>
      <c r="O139" s="57" t="e">
        <f t="shared" si="88"/>
        <v>#VALUE!</v>
      </c>
      <c r="P139" s="57" t="e">
        <f t="shared" si="88"/>
        <v>#VALUE!</v>
      </c>
      <c r="Q139" s="57" t="e">
        <f t="shared" si="88"/>
        <v>#VALUE!</v>
      </c>
    </row>
    <row r="140" spans="2:21">
      <c r="D140" s="60" t="e">
        <f>(SUM(D130:D137)*1.25)/100</f>
        <v>#VALUE!</v>
      </c>
      <c r="E140" s="60" t="e">
        <f>(SUM(E130:E137)*1.25)/100</f>
        <v>#VALUE!</v>
      </c>
      <c r="F140" s="60" t="e">
        <f>(SUM(F130:F137)*1.25)/100</f>
        <v>#VALUE!</v>
      </c>
      <c r="G140" s="60" t="e">
        <f t="shared" ref="G140:Q140" si="89">(SUM(G130:G137)*1.25)/100</f>
        <v>#VALUE!</v>
      </c>
      <c r="H140" s="60" t="e">
        <f t="shared" si="89"/>
        <v>#VALUE!</v>
      </c>
      <c r="I140" s="60" t="e">
        <f t="shared" si="89"/>
        <v>#VALUE!</v>
      </c>
      <c r="J140" s="60" t="e">
        <f t="shared" si="89"/>
        <v>#VALUE!</v>
      </c>
      <c r="K140" s="60" t="e">
        <f t="shared" si="89"/>
        <v>#VALUE!</v>
      </c>
      <c r="L140" s="60" t="e">
        <f t="shared" si="89"/>
        <v>#VALUE!</v>
      </c>
      <c r="M140" s="60" t="e">
        <f t="shared" si="89"/>
        <v>#VALUE!</v>
      </c>
      <c r="N140" s="60" t="e">
        <f t="shared" si="89"/>
        <v>#VALUE!</v>
      </c>
      <c r="O140" s="60" t="e">
        <f t="shared" si="89"/>
        <v>#VALUE!</v>
      </c>
      <c r="P140" s="60" t="e">
        <f t="shared" si="89"/>
        <v>#VALUE!</v>
      </c>
      <c r="Q140" s="60" t="e">
        <f t="shared" si="89"/>
        <v>#VALUE!</v>
      </c>
      <c r="U140" s="54" t="e">
        <f>SUM(D140:R140)</f>
        <v>#VALUE!</v>
      </c>
    </row>
    <row r="141" spans="2:21">
      <c r="D141" s="61" t="e">
        <f>D140/$U$140</f>
        <v>#VALUE!</v>
      </c>
      <c r="E141" s="61" t="e">
        <f t="shared" ref="E141:Q141" si="90">E140/$U$140</f>
        <v>#VALUE!</v>
      </c>
      <c r="F141" s="61" t="e">
        <f t="shared" si="90"/>
        <v>#VALUE!</v>
      </c>
      <c r="G141" s="61" t="e">
        <f t="shared" si="90"/>
        <v>#VALUE!</v>
      </c>
      <c r="H141" s="61" t="e">
        <f t="shared" si="90"/>
        <v>#VALUE!</v>
      </c>
      <c r="I141" s="61" t="e">
        <f t="shared" si="90"/>
        <v>#VALUE!</v>
      </c>
      <c r="J141" s="61" t="e">
        <f t="shared" si="90"/>
        <v>#VALUE!</v>
      </c>
      <c r="K141" s="61" t="e">
        <f t="shared" si="90"/>
        <v>#VALUE!</v>
      </c>
      <c r="L141" s="61" t="e">
        <f t="shared" si="90"/>
        <v>#VALUE!</v>
      </c>
      <c r="M141" s="61" t="e">
        <f t="shared" si="90"/>
        <v>#VALUE!</v>
      </c>
      <c r="N141" s="61" t="e">
        <f t="shared" si="90"/>
        <v>#VALUE!</v>
      </c>
      <c r="O141" s="61" t="e">
        <f t="shared" si="90"/>
        <v>#VALUE!</v>
      </c>
      <c r="P141" s="61" t="e">
        <f t="shared" si="90"/>
        <v>#VALUE!</v>
      </c>
      <c r="Q141" s="61" t="e">
        <f t="shared" si="90"/>
        <v>#VALUE!</v>
      </c>
      <c r="U141" s="62" t="e">
        <f>SUM(D141:T141)</f>
        <v>#VALUE!</v>
      </c>
    </row>
    <row r="143" spans="2:21">
      <c r="D143" s="57"/>
      <c r="E143" s="57"/>
      <c r="F143" s="57"/>
      <c r="G143" s="57"/>
      <c r="H143" s="57"/>
      <c r="I143" s="57"/>
      <c r="J143" s="57"/>
      <c r="K143" s="57"/>
      <c r="L143" s="57"/>
      <c r="M143" s="57"/>
      <c r="N143" s="57"/>
      <c r="O143" s="57"/>
      <c r="P143" s="57"/>
      <c r="Q143" s="57"/>
    </row>
    <row r="144" spans="2:21">
      <c r="B144" s="58"/>
      <c r="D144" s="54">
        <f>IF(Mayo!D4=123,27,0)+IF(Mayo!D4=1,10,0)+IF(Mayo!D4=2,9,0)+IF(Mayo!D4=3,8,0)+IF(Mayo!D4=4,7,0)+IF(Mayo!D4=5,6,0)+IF(Mayo!D4=6,5,0)+IF(Mayo!D4=7,4,0)+IF(Mayo!D4=8,3,0)+IF(Mayo!D4=9,2,0)+IF(Mayo!D4=10,1,0)+IF(Mayo!D4=12,19,0)+IF(Mayo!D4=1234,34,0)+IF(Mayo!D4=12345,40,0)+IF(Mayo!D4=123456,45,0)+IF(Mayo!D4=23,17,0)+IF(Mayo!D4=234,24,0)+IF(Mayo!D4=56,11,0)+IF(Mayo!D4=67,9,0)+IF(Mayo!D4=78,7,0)+IF(Mayo!D4=89,5,0)+IF(Mayo!D4=910,3,0)+IF(Mayo!D4=34,15,0)+IF(Mayo!D4=45,13,0)</f>
        <v>0</v>
      </c>
      <c r="E144" s="54">
        <f>IF(Mayo!E4=123,27,0)+IF(Mayo!E4=1,10,0)+IF(Mayo!E4=2,9,0)+IF(Mayo!E4=3,8,0)+IF(Mayo!E4=4,7,0)+IF(Mayo!E4=5,6,0)+IF(Mayo!E4=6,5,0)+IF(Mayo!E4=7,4,0)+IF(Mayo!E4=8,3,0)+IF(Mayo!E4=9,2,0)+IF(Mayo!E4=10,1,0)+IF(Mayo!E4=12,19,0)+IF(Mayo!E4=1234,34,0)+IF(Mayo!E4=12345,40,0)+IF(Mayo!E4=123456,45,0)+IF(Mayo!E4=23,17,0)+IF(Mayo!E4=234,24,0)+IF(Mayo!E4=56,11,0)+IF(Mayo!E4=67,9,0)+IF(Mayo!E4=78,7,0)+IF(Mayo!E4=89,5,0)+IF(Mayo!E4=910,3,0)+IF(Mayo!E4=34,15,0)+IF(Mayo!E4=45,13,0)</f>
        <v>0</v>
      </c>
      <c r="F144" s="54">
        <f>IF(Mayo!F4=123,27,0)+IF(Mayo!F4=1,10,0)+IF(Mayo!F4=2,9,0)+IF(Mayo!F4=3,8,0)+IF(Mayo!F4=4,7,0)+IF(Mayo!F4=5,6,0)+IF(Mayo!F4=6,5,0)+IF(Mayo!F4=7,4,0)+IF(Mayo!F4=8,3,0)+IF(Mayo!F4=9,2,0)+IF(Mayo!F4=10,1,0)+IF(Mayo!F4=12,19,0)+IF(Mayo!F4=1234,34,0)+IF(Mayo!F4=12345,40,0)+IF(Mayo!F4=123456,45,0)+IF(Mayo!F4=23,17,0)+IF(Mayo!F4=234,24,0)+IF(Mayo!F4=56,11,0)+IF(Mayo!F4=67,9,0)+IF(Mayo!F4=78,7,0)+IF(Mayo!F4=89,5,0)+IF(Mayo!F4=910,3,0)+IF(Mayo!F4=34,15,0)+IF(Mayo!F4=45,13,0)</f>
        <v>0</v>
      </c>
      <c r="G144" s="54">
        <f>IF(Mayo!G4=123,27,0)+IF(Mayo!G4=1,10,0)+IF(Mayo!G4=2,9,0)+IF(Mayo!G4=3,8,0)+IF(Mayo!G4=4,7,0)+IF(Mayo!G4=5,6,0)+IF(Mayo!G4=6,5,0)+IF(Mayo!G4=7,4,0)+IF(Mayo!G4=8,3,0)+IF(Mayo!G4=9,2,0)+IF(Mayo!G4=10,1,0)+IF(Mayo!G4=12,19,0)+IF(Mayo!G4=1234,34,0)+IF(Mayo!G4=12345,40,0)+IF(Mayo!G4=123456,45,0)+IF(Mayo!G4=23,17,0)+IF(Mayo!G4=234,24,0)+IF(Mayo!G4=56,11,0)+IF(Mayo!G4=67,9,0)+IF(Mayo!G4=78,7,0)+IF(Mayo!G4=89,5,0)+IF(Mayo!G4=910,3,0)+IF(Mayo!G4=34,15,0)+IF(Mayo!G4=45,13,0)</f>
        <v>0</v>
      </c>
      <c r="H144" s="54">
        <f>IF(Mayo!H4=123,27,0)+IF(Mayo!H4=1,10,0)+IF(Mayo!H4=2,9,0)+IF(Mayo!H4=3,8,0)+IF(Mayo!H4=4,7,0)+IF(Mayo!H4=5,6,0)+IF(Mayo!H4=6,5,0)+IF(Mayo!H4=7,4,0)+IF(Mayo!H4=8,3,0)+IF(Mayo!H4=9,2,0)+IF(Mayo!H4=10,1,0)+IF(Mayo!H4=12,19,0)+IF(Mayo!H4=1234,34,0)+IF(Mayo!H4=12345,40,0)+IF(Mayo!H4=123456,45,0)+IF(Mayo!H4=23,17,0)+IF(Mayo!H4=234,24,0)+IF(Mayo!H4=56,11,0)+IF(Mayo!H4=67,9,0)+IF(Mayo!H4=78,7,0)+IF(Mayo!H4=89,5,0)+IF(Mayo!H4=910,3,0)+IF(Mayo!H4=34,15,0)+IF(Mayo!H4=45,13,0)</f>
        <v>0</v>
      </c>
      <c r="I144" s="54">
        <f>IF(Mayo!I4=123,27,0)+IF(Mayo!I4=1,10,0)+IF(Mayo!I4=2,9,0)+IF(Mayo!I4=3,8,0)+IF(Mayo!I4=4,7,0)+IF(Mayo!I4=5,6,0)+IF(Mayo!I4=6,5,0)+IF(Mayo!I4=7,4,0)+IF(Mayo!I4=8,3,0)+IF(Mayo!I4=9,2,0)+IF(Mayo!I4=10,1,0)+IF(Mayo!I4=12,19,0)+IF(Mayo!I4=1234,34,0)+IF(Mayo!I4=12345,40,0)+IF(Mayo!I4=123456,45,0)+IF(Mayo!I4=23,17,0)+IF(Mayo!I4=234,24,0)+IF(Mayo!I4=56,11,0)+IF(Mayo!I4=67,9,0)+IF(Mayo!I4=78,7,0)+IF(Mayo!I4=89,5,0)+IF(Mayo!I4=910,3,0)+IF(Mayo!I4=34,15,0)+IF(Mayo!I4=45,13,0)</f>
        <v>0</v>
      </c>
      <c r="J144" s="54">
        <f>IF(Mayo!J4=123,27,0)+IF(Mayo!J4=1,10,0)+IF(Mayo!J4=2,9,0)+IF(Mayo!J4=3,8,0)+IF(Mayo!J4=4,7,0)+IF(Mayo!J4=5,6,0)+IF(Mayo!J4=6,5,0)+IF(Mayo!J4=7,4,0)+IF(Mayo!J4=8,3,0)+IF(Mayo!J4=9,2,0)+IF(Mayo!J4=10,1,0)+IF(Mayo!J4=12,19,0)+IF(Mayo!J4=1234,34,0)+IF(Mayo!J4=12345,40,0)+IF(Mayo!J4=123456,45,0)+IF(Mayo!J4=23,17,0)+IF(Mayo!J4=234,24,0)+IF(Mayo!J4=56,11,0)+IF(Mayo!J4=67,9,0)+IF(Mayo!J4=78,7,0)+IF(Mayo!J4=89,5,0)+IF(Mayo!J4=910,3,0)+IF(Mayo!J4=34,15,0)+IF(Mayo!J4=45,13,0)</f>
        <v>0</v>
      </c>
      <c r="K144" s="54">
        <f>IF(Mayo!K4=123,27,0)+IF(Mayo!K4=1,10,0)+IF(Mayo!K4=2,9,0)+IF(Mayo!K4=3,8,0)+IF(Mayo!K4=4,7,0)+IF(Mayo!K4=5,6,0)+IF(Mayo!K4=6,5,0)+IF(Mayo!K4=7,4,0)+IF(Mayo!K4=8,3,0)+IF(Mayo!K4=9,2,0)+IF(Mayo!K4=10,1,0)+IF(Mayo!K4=12,19,0)+IF(Mayo!K4=1234,34,0)+IF(Mayo!K4=12345,40,0)+IF(Mayo!K4=123456,45,0)+IF(Mayo!K4=23,17,0)+IF(Mayo!K4=234,24,0)+IF(Mayo!K4=56,11,0)+IF(Mayo!K4=67,9,0)+IF(Mayo!K4=78,7,0)+IF(Mayo!K4=89,5,0)+IF(Mayo!K4=910,3,0)+IF(Mayo!K4=34,15,0)+IF(Mayo!K4=45,13,0)</f>
        <v>0</v>
      </c>
      <c r="L144" s="54">
        <f>IF(Mayo!L4=123,27,0)+IF(Mayo!L4=1,10,0)+IF(Mayo!L4=2,9,0)+IF(Mayo!L4=3,8,0)+IF(Mayo!L4=4,7,0)+IF(Mayo!L4=5,6,0)+IF(Mayo!L4=6,5,0)+IF(Mayo!L4=7,4,0)+IF(Mayo!L4=8,3,0)+IF(Mayo!L4=9,2,0)+IF(Mayo!L4=10,1,0)+IF(Mayo!L4=12,19,0)+IF(Mayo!L4=1234,34,0)+IF(Mayo!L4=12345,40,0)+IF(Mayo!L4=123456,45,0)+IF(Mayo!L4=23,17,0)+IF(Mayo!L4=234,24,0)+IF(Mayo!L4=56,11,0)+IF(Mayo!L4=67,9,0)+IF(Mayo!L4=78,7,0)+IF(Mayo!L4=89,5,0)+IF(Mayo!L4=910,3,0)+IF(Mayo!L4=34,15,0)+IF(Mayo!L4=45,13,0)</f>
        <v>0</v>
      </c>
      <c r="M144" s="54">
        <f>IF(Mayo!M4=123,27,0)+IF(Mayo!M4=1,10,0)+IF(Mayo!M4=2,9,0)+IF(Mayo!M4=3,8,0)+IF(Mayo!M4=4,7,0)+IF(Mayo!M4=5,6,0)+IF(Mayo!M4=6,5,0)+IF(Mayo!M4=7,4,0)+IF(Mayo!M4=8,3,0)+IF(Mayo!M4=9,2,0)+IF(Mayo!M4=10,1,0)+IF(Mayo!M4=12,19,0)+IF(Mayo!M4=1234,34,0)+IF(Mayo!M4=12345,40,0)+IF(Mayo!M4=123456,45,0)+IF(Mayo!M4=23,17,0)+IF(Mayo!M4=234,24,0)+IF(Mayo!M4=56,11,0)+IF(Mayo!M4=67,9,0)+IF(Mayo!M4=78,7,0)+IF(Mayo!M4=89,5,0)+IF(Mayo!M4=910,3,0)+IF(Mayo!M4=34,15,0)+IF(Mayo!M4=45,13,0)</f>
        <v>0</v>
      </c>
      <c r="N144" s="54">
        <f>IF(Mayo!N4=123,27,0)+IF(Mayo!N4=1,10,0)+IF(Mayo!N4=2,9,0)+IF(Mayo!N4=3,8,0)+IF(Mayo!N4=4,7,0)+IF(Mayo!N4=5,6,0)+IF(Mayo!N4=6,5,0)+IF(Mayo!N4=7,4,0)+IF(Mayo!N4=8,3,0)+IF(Mayo!N4=9,2,0)+IF(Mayo!N4=10,1,0)+IF(Mayo!N4=12,19,0)+IF(Mayo!N4=1234,34,0)+IF(Mayo!N4=12345,40,0)+IF(Mayo!N4=123456,45,0)+IF(Mayo!N4=23,17,0)+IF(Mayo!N4=234,24,0)+IF(Mayo!N4=56,11,0)+IF(Mayo!N4=67,9,0)+IF(Mayo!N4=78,7,0)+IF(Mayo!N4=89,5,0)+IF(Mayo!N4=910,3,0)+IF(Mayo!N4=34,15,0)+IF(Mayo!N4=45,13,0)</f>
        <v>0</v>
      </c>
      <c r="O144" s="54">
        <f>IF(Mayo!O4=123,27,0)+IF(Mayo!O4=1,10,0)+IF(Mayo!O4=2,9,0)+IF(Mayo!O4=3,8,0)+IF(Mayo!O4=4,7,0)+IF(Mayo!O4=5,6,0)+IF(Mayo!O4=6,5,0)+IF(Mayo!O4=7,4,0)+IF(Mayo!O4=8,3,0)+IF(Mayo!O4=9,2,0)+IF(Mayo!O4=10,1,0)+IF(Mayo!O4=12,19,0)+IF(Mayo!O4=1234,34,0)+IF(Mayo!O4=12345,40,0)+IF(Mayo!O4=123456,45,0)+IF(Mayo!O4=23,17,0)+IF(Mayo!O4=234,24,0)+IF(Mayo!O4=56,11,0)+IF(Mayo!O4=67,9,0)+IF(Mayo!O4=78,7,0)+IF(Mayo!O4=89,5,0)+IF(Mayo!O4=910,3,0)+IF(Mayo!O4=34,15,0)+IF(Mayo!O4=45,13,0)</f>
        <v>0</v>
      </c>
      <c r="P144" s="54">
        <f>IF(Mayo!P4=123,27,0)+IF(Mayo!P4=1,10,0)+IF(Mayo!P4=2,9,0)+IF(Mayo!P4=3,8,0)+IF(Mayo!P4=4,7,0)+IF(Mayo!P4=5,6,0)+IF(Mayo!P4=6,5,0)+IF(Mayo!P4=7,4,0)+IF(Mayo!P4=8,3,0)+IF(Mayo!P4=9,2,0)+IF(Mayo!P4=10,1,0)+IF(Mayo!P4=12,19,0)+IF(Mayo!P4=1234,34,0)+IF(Mayo!P4=12345,40,0)+IF(Mayo!P4=123456,45,0)+IF(Mayo!P4=23,17,0)+IF(Mayo!P4=234,24,0)+IF(Mayo!P4=56,11,0)+IF(Mayo!P4=67,9,0)+IF(Mayo!P4=78,7,0)+IF(Mayo!P4=89,5,0)+IF(Mayo!P4=910,3,0)+IF(Mayo!P4=34,15,0)+IF(Mayo!P4=45,13,0)</f>
        <v>0</v>
      </c>
      <c r="Q144" s="54">
        <f>IF(Mayo!Q4=123,27,0)+IF(Mayo!Q4=1,10,0)+IF(Mayo!Q4=2,9,0)+IF(Mayo!Q4=3,8,0)+IF(Mayo!Q4=4,7,0)+IF(Mayo!Q4=5,6,0)+IF(Mayo!Q4=6,5,0)+IF(Mayo!Q4=7,4,0)+IF(Mayo!Q4=8,3,0)+IF(Mayo!Q4=9,2,0)+IF(Mayo!Q4=10,1,0)+IF(Mayo!Q4=12,19,0)+IF(Mayo!Q4=1234,34,0)+IF(Mayo!Q4=12345,40,0)+IF(Mayo!Q4=123456,45,0)+IF(Mayo!Q4=23,17,0)+IF(Mayo!Q4=234,24,0)+IF(Mayo!Q4=56,11,0)+IF(Mayo!Q4=67,9,0)+IF(Mayo!Q4=78,7,0)+IF(Mayo!Q4=89,5,0)+IF(Mayo!Q4=910,3,0)+IF(Mayo!Q4=34,15,0)+IF(Mayo!Q4=45,13,0)</f>
        <v>0</v>
      </c>
    </row>
    <row r="145" spans="2:21">
      <c r="B145" s="58"/>
      <c r="D145" s="54">
        <f>IF(Mayo!D5=123,27,0)+IF(Mayo!D5=1,10,0)+IF(Mayo!D5=2,9,0)+IF(Mayo!D5=3,8,0)+IF(Mayo!D5=4,7,0)+IF(Mayo!D5=5,6,0)+IF(Mayo!D5=6,5,0)+IF(Mayo!D5=7,4,0)+IF(Mayo!D5=8,3,0)+IF(Mayo!D5=9,2,0)+IF(Mayo!D5=10,1,0)+IF(Mayo!D5=12,19,0)+IF(Mayo!D5=1234,34,0)+IF(Mayo!D5=12345,40,0)+IF(Mayo!D5=123456,45,0)+IF(Mayo!D5=23,17,0)+IF(Mayo!D5=234,24,0)+IF(Mayo!D5=56,11,0)+IF(Mayo!D5=67,9,0)+IF(Mayo!D5=78,7,0)+IF(Mayo!D5=89,5,0)+IF(Mayo!D5=910,3,0)+IF(Mayo!D5=34,15,0)+IF(Mayo!D5=45,13,0)</f>
        <v>0</v>
      </c>
      <c r="E145" s="54">
        <f>IF(Mayo!E5=123,27,0)+IF(Mayo!E5=1,10,0)+IF(Mayo!E5=2,9,0)+IF(Mayo!E5=3,8,0)+IF(Mayo!E5=4,7,0)+IF(Mayo!E5=5,6,0)+IF(Mayo!E5=6,5,0)+IF(Mayo!E5=7,4,0)+IF(Mayo!E5=8,3,0)+IF(Mayo!E5=9,2,0)+IF(Mayo!E5=10,1,0)+IF(Mayo!E5=12,19,0)+IF(Mayo!E5=1234,34,0)+IF(Mayo!E5=12345,40,0)+IF(Mayo!E5=123456,45,0)+IF(Mayo!E5=23,17,0)+IF(Mayo!E5=234,24,0)+IF(Mayo!E5=56,11,0)+IF(Mayo!E5=67,9,0)+IF(Mayo!E5=78,7,0)+IF(Mayo!E5=89,5,0)+IF(Mayo!E5=910,3,0)+IF(Mayo!E5=34,15,0)+IF(Mayo!E5=45,13,0)</f>
        <v>0</v>
      </c>
      <c r="F145" s="54">
        <f>IF(Mayo!F5=123,27,0)+IF(Mayo!F5=1,10,0)+IF(Mayo!F5=2,9,0)+IF(Mayo!F5=3,8,0)+IF(Mayo!F5=4,7,0)+IF(Mayo!F5=5,6,0)+IF(Mayo!F5=6,5,0)+IF(Mayo!F5=7,4,0)+IF(Mayo!F5=8,3,0)+IF(Mayo!F5=9,2,0)+IF(Mayo!F5=10,1,0)+IF(Mayo!F5=12,19,0)+IF(Mayo!F5=1234,34,0)+IF(Mayo!F5=12345,40,0)+IF(Mayo!F5=123456,45,0)+IF(Mayo!F5=23,17,0)+IF(Mayo!F5=234,24,0)+IF(Mayo!F5=56,11,0)+IF(Mayo!F5=67,9,0)+IF(Mayo!F5=78,7,0)+IF(Mayo!F5=89,5,0)+IF(Mayo!F5=910,3,0)+IF(Mayo!F5=34,15,0)+IF(Mayo!F5=45,13,0)</f>
        <v>0</v>
      </c>
      <c r="G145" s="54">
        <f>IF(Mayo!G5=123,27,0)+IF(Mayo!G5=1,10,0)+IF(Mayo!G5=2,9,0)+IF(Mayo!G5=3,8,0)+IF(Mayo!G5=4,7,0)+IF(Mayo!G5=5,6,0)+IF(Mayo!G5=6,5,0)+IF(Mayo!G5=7,4,0)+IF(Mayo!G5=8,3,0)+IF(Mayo!G5=9,2,0)+IF(Mayo!G5=10,1,0)+IF(Mayo!G5=12,19,0)+IF(Mayo!G5=1234,34,0)+IF(Mayo!G5=12345,40,0)+IF(Mayo!G5=123456,45,0)+IF(Mayo!G5=23,17,0)+IF(Mayo!G5=234,24,0)+IF(Mayo!G5=56,11,0)+IF(Mayo!G5=67,9,0)+IF(Mayo!G5=78,7,0)+IF(Mayo!G5=89,5,0)+IF(Mayo!G5=910,3,0)+IF(Mayo!G5=34,15,0)+IF(Mayo!G5=45,13,0)</f>
        <v>0</v>
      </c>
      <c r="H145" s="54">
        <f>IF(Mayo!H5=123,27,0)+IF(Mayo!H5=1,10,0)+IF(Mayo!H5=2,9,0)+IF(Mayo!H5=3,8,0)+IF(Mayo!H5=4,7,0)+IF(Mayo!H5=5,6,0)+IF(Mayo!H5=6,5,0)+IF(Mayo!H5=7,4,0)+IF(Mayo!H5=8,3,0)+IF(Mayo!H5=9,2,0)+IF(Mayo!H5=10,1,0)+IF(Mayo!H5=12,19,0)+IF(Mayo!H5=1234,34,0)+IF(Mayo!H5=12345,40,0)+IF(Mayo!H5=123456,45,0)+IF(Mayo!H5=23,17,0)+IF(Mayo!H5=234,24,0)+IF(Mayo!H5=56,11,0)+IF(Mayo!H5=67,9,0)+IF(Mayo!H5=78,7,0)+IF(Mayo!H5=89,5,0)+IF(Mayo!H5=910,3,0)+IF(Mayo!H5=34,15,0)+IF(Mayo!H5=45,13,0)</f>
        <v>0</v>
      </c>
      <c r="I145" s="54">
        <f>IF(Mayo!I5=123,27,0)+IF(Mayo!I5=1,10,0)+IF(Mayo!I5=2,9,0)+IF(Mayo!I5=3,8,0)+IF(Mayo!I5=4,7,0)+IF(Mayo!I5=5,6,0)+IF(Mayo!I5=6,5,0)+IF(Mayo!I5=7,4,0)+IF(Mayo!I5=8,3,0)+IF(Mayo!I5=9,2,0)+IF(Mayo!I5=10,1,0)+IF(Mayo!I5=12,19,0)+IF(Mayo!I5=1234,34,0)+IF(Mayo!I5=12345,40,0)+IF(Mayo!I5=123456,45,0)+IF(Mayo!I5=23,17,0)+IF(Mayo!I5=234,24,0)+IF(Mayo!I5=56,11,0)+IF(Mayo!I5=67,9,0)+IF(Mayo!I5=78,7,0)+IF(Mayo!I5=89,5,0)+IF(Mayo!I5=910,3,0)+IF(Mayo!I5=34,15,0)+IF(Mayo!I5=45,13,0)</f>
        <v>0</v>
      </c>
      <c r="J145" s="54">
        <f>IF(Mayo!J5=123,27,0)+IF(Mayo!J5=1,10,0)+IF(Mayo!J5=2,9,0)+IF(Mayo!J5=3,8,0)+IF(Mayo!J5=4,7,0)+IF(Mayo!J5=5,6,0)+IF(Mayo!J5=6,5,0)+IF(Mayo!J5=7,4,0)+IF(Mayo!J5=8,3,0)+IF(Mayo!J5=9,2,0)+IF(Mayo!J5=10,1,0)+IF(Mayo!J5=12,19,0)+IF(Mayo!J5=1234,34,0)+IF(Mayo!J5=12345,40,0)+IF(Mayo!J5=123456,45,0)+IF(Mayo!J5=23,17,0)+IF(Mayo!J5=234,24,0)+IF(Mayo!J5=56,11,0)+IF(Mayo!J5=67,9,0)+IF(Mayo!J5=78,7,0)+IF(Mayo!J5=89,5,0)+IF(Mayo!J5=910,3,0)+IF(Mayo!J5=34,15,0)+IF(Mayo!J5=45,13,0)</f>
        <v>0</v>
      </c>
      <c r="K145" s="54">
        <f>IF(Mayo!K5=123,27,0)+IF(Mayo!K5=1,10,0)+IF(Mayo!K5=2,9,0)+IF(Mayo!K5=3,8,0)+IF(Mayo!K5=4,7,0)+IF(Mayo!K5=5,6,0)+IF(Mayo!K5=6,5,0)+IF(Mayo!K5=7,4,0)+IF(Mayo!K5=8,3,0)+IF(Mayo!K5=9,2,0)+IF(Mayo!K5=10,1,0)+IF(Mayo!K5=12,19,0)+IF(Mayo!K5=1234,34,0)+IF(Mayo!K5=12345,40,0)+IF(Mayo!K5=123456,45,0)+IF(Mayo!K5=23,17,0)+IF(Mayo!K5=234,24,0)+IF(Mayo!K5=56,11,0)+IF(Mayo!K5=67,9,0)+IF(Mayo!K5=78,7,0)+IF(Mayo!K5=89,5,0)+IF(Mayo!K5=910,3,0)+IF(Mayo!K5=34,15,0)+IF(Mayo!K5=45,13,0)</f>
        <v>0</v>
      </c>
      <c r="L145" s="54">
        <f>IF(Mayo!L5=123,27,0)+IF(Mayo!L5=1,10,0)+IF(Mayo!L5=2,9,0)+IF(Mayo!L5=3,8,0)+IF(Mayo!L5=4,7,0)+IF(Mayo!L5=5,6,0)+IF(Mayo!L5=6,5,0)+IF(Mayo!L5=7,4,0)+IF(Mayo!L5=8,3,0)+IF(Mayo!L5=9,2,0)+IF(Mayo!L5=10,1,0)+IF(Mayo!L5=12,19,0)+IF(Mayo!L5=1234,34,0)+IF(Mayo!L5=12345,40,0)+IF(Mayo!L5=123456,45,0)+IF(Mayo!L5=23,17,0)+IF(Mayo!L5=234,24,0)+IF(Mayo!L5=56,11,0)+IF(Mayo!L5=67,9,0)+IF(Mayo!L5=78,7,0)+IF(Mayo!L5=89,5,0)+IF(Mayo!L5=910,3,0)+IF(Mayo!L5=34,15,0)+IF(Mayo!L5=45,13,0)</f>
        <v>0</v>
      </c>
      <c r="M145" s="54">
        <f>IF(Mayo!M5=123,27,0)+IF(Mayo!M5=1,10,0)+IF(Mayo!M5=2,9,0)+IF(Mayo!M5=3,8,0)+IF(Mayo!M5=4,7,0)+IF(Mayo!M5=5,6,0)+IF(Mayo!M5=6,5,0)+IF(Mayo!M5=7,4,0)+IF(Mayo!M5=8,3,0)+IF(Mayo!M5=9,2,0)+IF(Mayo!M5=10,1,0)+IF(Mayo!M5=12,19,0)+IF(Mayo!M5=1234,34,0)+IF(Mayo!M5=12345,40,0)+IF(Mayo!M5=123456,45,0)+IF(Mayo!M5=23,17,0)+IF(Mayo!M5=234,24,0)+IF(Mayo!M5=56,11,0)+IF(Mayo!M5=67,9,0)+IF(Mayo!M5=78,7,0)+IF(Mayo!M5=89,5,0)+IF(Mayo!M5=910,3,0)+IF(Mayo!M5=34,15,0)+IF(Mayo!M5=45,13,0)</f>
        <v>0</v>
      </c>
      <c r="N145" s="54">
        <f>IF(Mayo!N5=123,27,0)+IF(Mayo!N5=1,10,0)+IF(Mayo!N5=2,9,0)+IF(Mayo!N5=3,8,0)+IF(Mayo!N5=4,7,0)+IF(Mayo!N5=5,6,0)+IF(Mayo!N5=6,5,0)+IF(Mayo!N5=7,4,0)+IF(Mayo!N5=8,3,0)+IF(Mayo!N5=9,2,0)+IF(Mayo!N5=10,1,0)+IF(Mayo!N5=12,19,0)+IF(Mayo!N5=1234,34,0)+IF(Mayo!N5=12345,40,0)+IF(Mayo!N5=123456,45,0)+IF(Mayo!N5=23,17,0)+IF(Mayo!N5=234,24,0)+IF(Mayo!N5=56,11,0)+IF(Mayo!N5=67,9,0)+IF(Mayo!N5=78,7,0)+IF(Mayo!N5=89,5,0)+IF(Mayo!N5=910,3,0)+IF(Mayo!N5=34,15,0)+IF(Mayo!N5=45,13,0)</f>
        <v>0</v>
      </c>
      <c r="O145" s="54">
        <f>IF(Mayo!O5=123,27,0)+IF(Mayo!O5=1,10,0)+IF(Mayo!O5=2,9,0)+IF(Mayo!O5=3,8,0)+IF(Mayo!O5=4,7,0)+IF(Mayo!O5=5,6,0)+IF(Mayo!O5=6,5,0)+IF(Mayo!O5=7,4,0)+IF(Mayo!O5=8,3,0)+IF(Mayo!O5=9,2,0)+IF(Mayo!O5=10,1,0)+IF(Mayo!O5=12,19,0)+IF(Mayo!O5=1234,34,0)+IF(Mayo!O5=12345,40,0)+IF(Mayo!O5=123456,45,0)+IF(Mayo!O5=23,17,0)+IF(Mayo!O5=234,24,0)+IF(Mayo!O5=56,11,0)+IF(Mayo!O5=67,9,0)+IF(Mayo!O5=78,7,0)+IF(Mayo!O5=89,5,0)+IF(Mayo!O5=910,3,0)+IF(Mayo!O5=34,15,0)+IF(Mayo!O5=45,13,0)</f>
        <v>0</v>
      </c>
      <c r="P145" s="54">
        <f>IF(Mayo!P5=123,27,0)+IF(Mayo!P5=1,10,0)+IF(Mayo!P5=2,9,0)+IF(Mayo!P5=3,8,0)+IF(Mayo!P5=4,7,0)+IF(Mayo!P5=5,6,0)+IF(Mayo!P5=6,5,0)+IF(Mayo!P5=7,4,0)+IF(Mayo!P5=8,3,0)+IF(Mayo!P5=9,2,0)+IF(Mayo!P5=10,1,0)+IF(Mayo!P5=12,19,0)+IF(Mayo!P5=1234,34,0)+IF(Mayo!P5=12345,40,0)+IF(Mayo!P5=123456,45,0)+IF(Mayo!P5=23,17,0)+IF(Mayo!P5=234,24,0)+IF(Mayo!P5=56,11,0)+IF(Mayo!P5=67,9,0)+IF(Mayo!P5=78,7,0)+IF(Mayo!P5=89,5,0)+IF(Mayo!P5=910,3,0)+IF(Mayo!P5=34,15,0)+IF(Mayo!P5=45,13,0)</f>
        <v>0</v>
      </c>
      <c r="Q145" s="54">
        <f>IF(Mayo!Q5=123,27,0)+IF(Mayo!Q5=1,10,0)+IF(Mayo!Q5=2,9,0)+IF(Mayo!Q5=3,8,0)+IF(Mayo!Q5=4,7,0)+IF(Mayo!Q5=5,6,0)+IF(Mayo!Q5=6,5,0)+IF(Mayo!Q5=7,4,0)+IF(Mayo!Q5=8,3,0)+IF(Mayo!Q5=9,2,0)+IF(Mayo!Q5=10,1,0)+IF(Mayo!Q5=12,19,0)+IF(Mayo!Q5=1234,34,0)+IF(Mayo!Q5=12345,40,0)+IF(Mayo!Q5=123456,45,0)+IF(Mayo!Q5=23,17,0)+IF(Mayo!Q5=234,24,0)+IF(Mayo!Q5=56,11,0)+IF(Mayo!Q5=67,9,0)+IF(Mayo!Q5=78,7,0)+IF(Mayo!Q5=89,5,0)+IF(Mayo!Q5=910,3,0)+IF(Mayo!Q5=34,15,0)+IF(Mayo!Q5=45,13,0)</f>
        <v>0</v>
      </c>
      <c r="R145" s="57"/>
      <c r="S145" s="57"/>
      <c r="T145" s="57"/>
    </row>
    <row r="146" spans="2:21">
      <c r="B146" s="58"/>
      <c r="C146" s="63"/>
      <c r="D146" s="54">
        <f>IF(Mayo!D6=123,27,0)+IF(Mayo!D6=1,10,0)+IF(Mayo!D6=2,9,0)+IF(Mayo!D6=3,8,0)+IF(Mayo!D6=4,7,0)+IF(Mayo!D6=5,6,0)+IF(Mayo!D6=6,5,0)+IF(Mayo!D6=7,4,0)+IF(Mayo!D6=8,3,0)+IF(Mayo!D6=9,2,0)+IF(Mayo!D6=10,1,0)+IF(Mayo!D6=12,19,0)+IF(Mayo!D6=1234,34,0)+IF(Mayo!D6=12345,40,0)+IF(Mayo!D6=123456,45,0)+IF(Mayo!D6=23,17,0)+IF(Mayo!D6=234,24,0)+IF(Mayo!D6=56,11,0)+IF(Mayo!D6=67,9,0)+IF(Mayo!D6=78,7,0)+IF(Mayo!D6=89,5,0)+IF(Mayo!D6=910,3,0)+IF(Mayo!D6=34,15,0)+IF(Mayo!D6=45,13,0)</f>
        <v>0</v>
      </c>
      <c r="E146" s="54">
        <f>IF(Mayo!E6=123,27,0)+IF(Mayo!E6=1,10,0)+IF(Mayo!E6=2,9,0)+IF(Mayo!E6=3,8,0)+IF(Mayo!E6=4,7,0)+IF(Mayo!E6=5,6,0)+IF(Mayo!E6=6,5,0)+IF(Mayo!E6=7,4,0)+IF(Mayo!E6=8,3,0)+IF(Mayo!E6=9,2,0)+IF(Mayo!E6=10,1,0)+IF(Mayo!E6=12,19,0)+IF(Mayo!E6=1234,34,0)+IF(Mayo!E6=12345,40,0)+IF(Mayo!E6=123456,45,0)+IF(Mayo!E6=23,17,0)+IF(Mayo!E6=234,24,0)+IF(Mayo!E6=56,11,0)+IF(Mayo!E6=67,9,0)+IF(Mayo!E6=78,7,0)+IF(Mayo!E6=89,5,0)+IF(Mayo!E6=910,3,0)+IF(Mayo!E6=34,15,0)+IF(Mayo!E6=45,13,0)</f>
        <v>0</v>
      </c>
      <c r="F146" s="54">
        <f>IF(Mayo!F6=123,27,0)+IF(Mayo!F6=1,10,0)+IF(Mayo!F6=2,9,0)+IF(Mayo!F6=3,8,0)+IF(Mayo!F6=4,7,0)+IF(Mayo!F6=5,6,0)+IF(Mayo!F6=6,5,0)+IF(Mayo!F6=7,4,0)+IF(Mayo!F6=8,3,0)+IF(Mayo!F6=9,2,0)+IF(Mayo!F6=10,1,0)+IF(Mayo!F6=12,19,0)+IF(Mayo!F6=1234,34,0)+IF(Mayo!F6=12345,40,0)+IF(Mayo!F6=123456,45,0)+IF(Mayo!F6=23,17,0)+IF(Mayo!F6=234,24,0)+IF(Mayo!F6=56,11,0)+IF(Mayo!F6=67,9,0)+IF(Mayo!F6=78,7,0)+IF(Mayo!F6=89,5,0)+IF(Mayo!F6=910,3,0)+IF(Mayo!F6=34,15,0)+IF(Mayo!F6=45,13,0)</f>
        <v>0</v>
      </c>
      <c r="G146" s="54">
        <f>IF(Mayo!G6=123,27,0)+IF(Mayo!G6=1,10,0)+IF(Mayo!G6=2,9,0)+IF(Mayo!G6=3,8,0)+IF(Mayo!G6=4,7,0)+IF(Mayo!G6=5,6,0)+IF(Mayo!G6=6,5,0)+IF(Mayo!G6=7,4,0)+IF(Mayo!G6=8,3,0)+IF(Mayo!G6=9,2,0)+IF(Mayo!G6=10,1,0)+IF(Mayo!G6=12,19,0)+IF(Mayo!G6=1234,34,0)+IF(Mayo!G6=12345,40,0)+IF(Mayo!G6=123456,45,0)+IF(Mayo!G6=23,17,0)+IF(Mayo!G6=234,24,0)+IF(Mayo!G6=56,11,0)+IF(Mayo!G6=67,9,0)+IF(Mayo!G6=78,7,0)+IF(Mayo!G6=89,5,0)+IF(Mayo!G6=910,3,0)+IF(Mayo!G6=34,15,0)+IF(Mayo!G6=45,13,0)</f>
        <v>0</v>
      </c>
      <c r="H146" s="54">
        <f>IF(Mayo!H6=123,27,0)+IF(Mayo!H6=1,10,0)+IF(Mayo!H6=2,9,0)+IF(Mayo!H6=3,8,0)+IF(Mayo!H6=4,7,0)+IF(Mayo!H6=5,6,0)+IF(Mayo!H6=6,5,0)+IF(Mayo!H6=7,4,0)+IF(Mayo!H6=8,3,0)+IF(Mayo!H6=9,2,0)+IF(Mayo!H6=10,1,0)+IF(Mayo!H6=12,19,0)+IF(Mayo!H6=1234,34,0)+IF(Mayo!H6=12345,40,0)+IF(Mayo!H6=123456,45,0)+IF(Mayo!H6=23,17,0)+IF(Mayo!H6=234,24,0)+IF(Mayo!H6=56,11,0)+IF(Mayo!H6=67,9,0)+IF(Mayo!H6=78,7,0)+IF(Mayo!H6=89,5,0)+IF(Mayo!H6=910,3,0)+IF(Mayo!H6=34,15,0)+IF(Mayo!H6=45,13,0)</f>
        <v>0</v>
      </c>
      <c r="I146" s="54">
        <f>IF(Mayo!I6=123,27,0)+IF(Mayo!I6=1,10,0)+IF(Mayo!I6=2,9,0)+IF(Mayo!I6=3,8,0)+IF(Mayo!I6=4,7,0)+IF(Mayo!I6=5,6,0)+IF(Mayo!I6=6,5,0)+IF(Mayo!I6=7,4,0)+IF(Mayo!I6=8,3,0)+IF(Mayo!I6=9,2,0)+IF(Mayo!I6=10,1,0)+IF(Mayo!I6=12,19,0)+IF(Mayo!I6=1234,34,0)+IF(Mayo!I6=12345,40,0)+IF(Mayo!I6=123456,45,0)+IF(Mayo!I6=23,17,0)+IF(Mayo!I6=234,24,0)+IF(Mayo!I6=56,11,0)+IF(Mayo!I6=67,9,0)+IF(Mayo!I6=78,7,0)+IF(Mayo!I6=89,5,0)+IF(Mayo!I6=910,3,0)+IF(Mayo!I6=34,15,0)+IF(Mayo!I6=45,13,0)</f>
        <v>0</v>
      </c>
      <c r="J146" s="54">
        <f>IF(Mayo!J6=123,27,0)+IF(Mayo!J6=1,10,0)+IF(Mayo!J6=2,9,0)+IF(Mayo!J6=3,8,0)+IF(Mayo!J6=4,7,0)+IF(Mayo!J6=5,6,0)+IF(Mayo!J6=6,5,0)+IF(Mayo!J6=7,4,0)+IF(Mayo!J6=8,3,0)+IF(Mayo!J6=9,2,0)+IF(Mayo!J6=10,1,0)+IF(Mayo!J6=12,19,0)+IF(Mayo!J6=1234,34,0)+IF(Mayo!J6=12345,40,0)+IF(Mayo!J6=123456,45,0)+IF(Mayo!J6=23,17,0)+IF(Mayo!J6=234,24,0)+IF(Mayo!J6=56,11,0)+IF(Mayo!J6=67,9,0)+IF(Mayo!J6=78,7,0)+IF(Mayo!J6=89,5,0)+IF(Mayo!J6=910,3,0)+IF(Mayo!J6=34,15,0)+IF(Mayo!J6=45,13,0)</f>
        <v>0</v>
      </c>
      <c r="K146" s="54">
        <f>IF(Mayo!K6=123,27,0)+IF(Mayo!K6=1,10,0)+IF(Mayo!K6=2,9,0)+IF(Mayo!K6=3,8,0)+IF(Mayo!K6=4,7,0)+IF(Mayo!K6=5,6,0)+IF(Mayo!K6=6,5,0)+IF(Mayo!K6=7,4,0)+IF(Mayo!K6=8,3,0)+IF(Mayo!K6=9,2,0)+IF(Mayo!K6=10,1,0)+IF(Mayo!K6=12,19,0)+IF(Mayo!K6=1234,34,0)+IF(Mayo!K6=12345,40,0)+IF(Mayo!K6=123456,45,0)+IF(Mayo!K6=23,17,0)+IF(Mayo!K6=234,24,0)+IF(Mayo!K6=56,11,0)+IF(Mayo!K6=67,9,0)+IF(Mayo!K6=78,7,0)+IF(Mayo!K6=89,5,0)+IF(Mayo!K6=910,3,0)+IF(Mayo!K6=34,15,0)+IF(Mayo!K6=45,13,0)</f>
        <v>0</v>
      </c>
      <c r="L146" s="54">
        <f>IF(Mayo!L6=123,27,0)+IF(Mayo!L6=1,10,0)+IF(Mayo!L6=2,9,0)+IF(Mayo!L6=3,8,0)+IF(Mayo!L6=4,7,0)+IF(Mayo!L6=5,6,0)+IF(Mayo!L6=6,5,0)+IF(Mayo!L6=7,4,0)+IF(Mayo!L6=8,3,0)+IF(Mayo!L6=9,2,0)+IF(Mayo!L6=10,1,0)+IF(Mayo!L6=12,19,0)+IF(Mayo!L6=1234,34,0)+IF(Mayo!L6=12345,40,0)+IF(Mayo!L6=123456,45,0)+IF(Mayo!L6=23,17,0)+IF(Mayo!L6=234,24,0)+IF(Mayo!L6=56,11,0)+IF(Mayo!L6=67,9,0)+IF(Mayo!L6=78,7,0)+IF(Mayo!L6=89,5,0)+IF(Mayo!L6=910,3,0)+IF(Mayo!L6=34,15,0)+IF(Mayo!L6=45,13,0)</f>
        <v>0</v>
      </c>
      <c r="M146" s="54">
        <f>IF(Mayo!M6=123,27,0)+IF(Mayo!M6=1,10,0)+IF(Mayo!M6=2,9,0)+IF(Mayo!M6=3,8,0)+IF(Mayo!M6=4,7,0)+IF(Mayo!M6=5,6,0)+IF(Mayo!M6=6,5,0)+IF(Mayo!M6=7,4,0)+IF(Mayo!M6=8,3,0)+IF(Mayo!M6=9,2,0)+IF(Mayo!M6=10,1,0)+IF(Mayo!M6=12,19,0)+IF(Mayo!M6=1234,34,0)+IF(Mayo!M6=12345,40,0)+IF(Mayo!M6=123456,45,0)+IF(Mayo!M6=23,17,0)+IF(Mayo!M6=234,24,0)+IF(Mayo!M6=56,11,0)+IF(Mayo!M6=67,9,0)+IF(Mayo!M6=78,7,0)+IF(Mayo!M6=89,5,0)+IF(Mayo!M6=910,3,0)+IF(Mayo!M6=34,15,0)+IF(Mayo!M6=45,13,0)</f>
        <v>0</v>
      </c>
      <c r="N146" s="54">
        <f>IF(Mayo!N6=123,27,0)+IF(Mayo!N6=1,10,0)+IF(Mayo!N6=2,9,0)+IF(Mayo!N6=3,8,0)+IF(Mayo!N6=4,7,0)+IF(Mayo!N6=5,6,0)+IF(Mayo!N6=6,5,0)+IF(Mayo!N6=7,4,0)+IF(Mayo!N6=8,3,0)+IF(Mayo!N6=9,2,0)+IF(Mayo!N6=10,1,0)+IF(Mayo!N6=12,19,0)+IF(Mayo!N6=1234,34,0)+IF(Mayo!N6=12345,40,0)+IF(Mayo!N6=123456,45,0)+IF(Mayo!N6=23,17,0)+IF(Mayo!N6=234,24,0)+IF(Mayo!N6=56,11,0)+IF(Mayo!N6=67,9,0)+IF(Mayo!N6=78,7,0)+IF(Mayo!N6=89,5,0)+IF(Mayo!N6=910,3,0)+IF(Mayo!N6=34,15,0)+IF(Mayo!N6=45,13,0)</f>
        <v>0</v>
      </c>
      <c r="O146" s="54">
        <f>IF(Mayo!O6=123,27,0)+IF(Mayo!O6=1,10,0)+IF(Mayo!O6=2,9,0)+IF(Mayo!O6=3,8,0)+IF(Mayo!O6=4,7,0)+IF(Mayo!O6=5,6,0)+IF(Mayo!O6=6,5,0)+IF(Mayo!O6=7,4,0)+IF(Mayo!O6=8,3,0)+IF(Mayo!O6=9,2,0)+IF(Mayo!O6=10,1,0)+IF(Mayo!O6=12,19,0)+IF(Mayo!O6=1234,34,0)+IF(Mayo!O6=12345,40,0)+IF(Mayo!O6=123456,45,0)+IF(Mayo!O6=23,17,0)+IF(Mayo!O6=234,24,0)+IF(Mayo!O6=56,11,0)+IF(Mayo!O6=67,9,0)+IF(Mayo!O6=78,7,0)+IF(Mayo!O6=89,5,0)+IF(Mayo!O6=910,3,0)+IF(Mayo!O6=34,15,0)+IF(Mayo!O6=45,13,0)</f>
        <v>0</v>
      </c>
      <c r="P146" s="54">
        <f>IF(Mayo!P6=123,27,0)+IF(Mayo!P6=1,10,0)+IF(Mayo!P6=2,9,0)+IF(Mayo!P6=3,8,0)+IF(Mayo!P6=4,7,0)+IF(Mayo!P6=5,6,0)+IF(Mayo!P6=6,5,0)+IF(Mayo!P6=7,4,0)+IF(Mayo!P6=8,3,0)+IF(Mayo!P6=9,2,0)+IF(Mayo!P6=10,1,0)+IF(Mayo!P6=12,19,0)+IF(Mayo!P6=1234,34,0)+IF(Mayo!P6=12345,40,0)+IF(Mayo!P6=123456,45,0)+IF(Mayo!P6=23,17,0)+IF(Mayo!P6=234,24,0)+IF(Mayo!P6=56,11,0)+IF(Mayo!P6=67,9,0)+IF(Mayo!P6=78,7,0)+IF(Mayo!P6=89,5,0)+IF(Mayo!P6=910,3,0)+IF(Mayo!P6=34,15,0)+IF(Mayo!P6=45,13,0)</f>
        <v>0</v>
      </c>
      <c r="Q146" s="54">
        <f>IF(Mayo!Q6=123,27,0)+IF(Mayo!Q6=1,10,0)+IF(Mayo!Q6=2,9,0)+IF(Mayo!Q6=3,8,0)+IF(Mayo!Q6=4,7,0)+IF(Mayo!Q6=5,6,0)+IF(Mayo!Q6=6,5,0)+IF(Mayo!Q6=7,4,0)+IF(Mayo!Q6=8,3,0)+IF(Mayo!Q6=9,2,0)+IF(Mayo!Q6=10,1,0)+IF(Mayo!Q6=12,19,0)+IF(Mayo!Q6=1234,34,0)+IF(Mayo!Q6=12345,40,0)+IF(Mayo!Q6=123456,45,0)+IF(Mayo!Q6=23,17,0)+IF(Mayo!Q6=234,24,0)+IF(Mayo!Q6=56,11,0)+IF(Mayo!Q6=67,9,0)+IF(Mayo!Q6=78,7,0)+IF(Mayo!Q6=89,5,0)+IF(Mayo!Q6=910,3,0)+IF(Mayo!Q6=34,15,0)+IF(Mayo!Q6=45,13,0)</f>
        <v>0</v>
      </c>
      <c r="R146" s="60"/>
      <c r="S146" s="60"/>
      <c r="T146" s="60"/>
    </row>
    <row r="147" spans="2:21">
      <c r="B147" s="58"/>
      <c r="C147" s="63"/>
      <c r="D147" s="54">
        <f>IF(Mayo!D7=123,27,0)+IF(Mayo!D7=1,10,0)+IF(Mayo!D7=2,9,0)+IF(Mayo!D7=3,8,0)+IF(Mayo!D7=4,7,0)+IF(Mayo!D7=5,6,0)+IF(Mayo!D7=6,5,0)+IF(Mayo!D7=7,4,0)+IF(Mayo!D7=8,3,0)+IF(Mayo!D7=9,2,0)+IF(Mayo!D7=10,1,0)+IF(Mayo!D7=12,19,0)+IF(Mayo!D7=1234,34,0)+IF(Mayo!D7=12345,40,0)+IF(Mayo!D7=123456,45,0)+IF(Mayo!D7=23,17,0)+IF(Mayo!D7=234,24,0)+IF(Mayo!D7=56,11,0)+IF(Mayo!D7=67,9,0)+IF(Mayo!D7=78,7,0)+IF(Mayo!D7=89,5,0)+IF(Mayo!D7=910,3,0)+IF(Mayo!D7=34,15,0)+IF(Mayo!D7=45,13,0)</f>
        <v>0</v>
      </c>
      <c r="E147" s="54">
        <f>IF(Mayo!E7=123,27,0)+IF(Mayo!E7=1,10,0)+IF(Mayo!E7=2,9,0)+IF(Mayo!E7=3,8,0)+IF(Mayo!E7=4,7,0)+IF(Mayo!E7=5,6,0)+IF(Mayo!E7=6,5,0)+IF(Mayo!E7=7,4,0)+IF(Mayo!E7=8,3,0)+IF(Mayo!E7=9,2,0)+IF(Mayo!E7=10,1,0)+IF(Mayo!E7=12,19,0)+IF(Mayo!E7=1234,34,0)+IF(Mayo!E7=12345,40,0)+IF(Mayo!E7=123456,45,0)+IF(Mayo!E7=23,17,0)+IF(Mayo!E7=234,24,0)+IF(Mayo!E7=56,11,0)+IF(Mayo!E7=67,9,0)+IF(Mayo!E7=78,7,0)+IF(Mayo!E7=89,5,0)+IF(Mayo!E7=910,3,0)+IF(Mayo!E7=34,15,0)+IF(Mayo!E7=45,13,0)</f>
        <v>0</v>
      </c>
      <c r="F147" s="54">
        <f>IF(Mayo!F7=123,27,0)+IF(Mayo!F7=1,10,0)+IF(Mayo!F7=2,9,0)+IF(Mayo!F7=3,8,0)+IF(Mayo!F7=4,7,0)+IF(Mayo!F7=5,6,0)+IF(Mayo!F7=6,5,0)+IF(Mayo!F7=7,4,0)+IF(Mayo!F7=8,3,0)+IF(Mayo!F7=9,2,0)+IF(Mayo!F7=10,1,0)+IF(Mayo!F7=12,19,0)+IF(Mayo!F7=1234,34,0)+IF(Mayo!F7=12345,40,0)+IF(Mayo!F7=123456,45,0)+IF(Mayo!F7=23,17,0)+IF(Mayo!F7=234,24,0)+IF(Mayo!F7=56,11,0)+IF(Mayo!F7=67,9,0)+IF(Mayo!F7=78,7,0)+IF(Mayo!F7=89,5,0)+IF(Mayo!F7=910,3,0)+IF(Mayo!F7=34,15,0)+IF(Mayo!F7=45,13,0)</f>
        <v>0</v>
      </c>
      <c r="G147" s="54">
        <f>IF(Mayo!G7=123,27,0)+IF(Mayo!G7=1,10,0)+IF(Mayo!G7=2,9,0)+IF(Mayo!G7=3,8,0)+IF(Mayo!G7=4,7,0)+IF(Mayo!G7=5,6,0)+IF(Mayo!G7=6,5,0)+IF(Mayo!G7=7,4,0)+IF(Mayo!G7=8,3,0)+IF(Mayo!G7=9,2,0)+IF(Mayo!G7=10,1,0)+IF(Mayo!G7=12,19,0)+IF(Mayo!G7=1234,34,0)+IF(Mayo!G7=12345,40,0)+IF(Mayo!G7=123456,45,0)+IF(Mayo!G7=23,17,0)+IF(Mayo!G7=234,24,0)+IF(Mayo!G7=56,11,0)+IF(Mayo!G7=67,9,0)+IF(Mayo!G7=78,7,0)+IF(Mayo!G7=89,5,0)+IF(Mayo!G7=910,3,0)+IF(Mayo!G7=34,15,0)+IF(Mayo!G7=45,13,0)</f>
        <v>0</v>
      </c>
      <c r="H147" s="54">
        <f>IF(Mayo!H7=123,27,0)+IF(Mayo!H7=1,10,0)+IF(Mayo!H7=2,9,0)+IF(Mayo!H7=3,8,0)+IF(Mayo!H7=4,7,0)+IF(Mayo!H7=5,6,0)+IF(Mayo!H7=6,5,0)+IF(Mayo!H7=7,4,0)+IF(Mayo!H7=8,3,0)+IF(Mayo!H7=9,2,0)+IF(Mayo!H7=10,1,0)+IF(Mayo!H7=12,19,0)+IF(Mayo!H7=1234,34,0)+IF(Mayo!H7=12345,40,0)+IF(Mayo!H7=123456,45,0)+IF(Mayo!H7=23,17,0)+IF(Mayo!H7=234,24,0)+IF(Mayo!H7=56,11,0)+IF(Mayo!H7=67,9,0)+IF(Mayo!H7=78,7,0)+IF(Mayo!H7=89,5,0)+IF(Mayo!H7=910,3,0)+IF(Mayo!H7=34,15,0)+IF(Mayo!H7=45,13,0)</f>
        <v>0</v>
      </c>
      <c r="I147" s="54">
        <f>IF(Mayo!I7=123,27,0)+IF(Mayo!I7=1,10,0)+IF(Mayo!I7=2,9,0)+IF(Mayo!I7=3,8,0)+IF(Mayo!I7=4,7,0)+IF(Mayo!I7=5,6,0)+IF(Mayo!I7=6,5,0)+IF(Mayo!I7=7,4,0)+IF(Mayo!I7=8,3,0)+IF(Mayo!I7=9,2,0)+IF(Mayo!I7=10,1,0)+IF(Mayo!I7=12,19,0)+IF(Mayo!I7=1234,34,0)+IF(Mayo!I7=12345,40,0)+IF(Mayo!I7=123456,45,0)+IF(Mayo!I7=23,17,0)+IF(Mayo!I7=234,24,0)+IF(Mayo!I7=56,11,0)+IF(Mayo!I7=67,9,0)+IF(Mayo!I7=78,7,0)+IF(Mayo!I7=89,5,0)+IF(Mayo!I7=910,3,0)+IF(Mayo!I7=34,15,0)+IF(Mayo!I7=45,13,0)</f>
        <v>0</v>
      </c>
      <c r="J147" s="54">
        <f>IF(Mayo!J7=123,27,0)+IF(Mayo!J7=1,10,0)+IF(Mayo!J7=2,9,0)+IF(Mayo!J7=3,8,0)+IF(Mayo!J7=4,7,0)+IF(Mayo!J7=5,6,0)+IF(Mayo!J7=6,5,0)+IF(Mayo!J7=7,4,0)+IF(Mayo!J7=8,3,0)+IF(Mayo!J7=9,2,0)+IF(Mayo!J7=10,1,0)+IF(Mayo!J7=12,19,0)+IF(Mayo!J7=1234,34,0)+IF(Mayo!J7=12345,40,0)+IF(Mayo!J7=123456,45,0)+IF(Mayo!J7=23,17,0)+IF(Mayo!J7=234,24,0)+IF(Mayo!J7=56,11,0)+IF(Mayo!J7=67,9,0)+IF(Mayo!J7=78,7,0)+IF(Mayo!J7=89,5,0)+IF(Mayo!J7=910,3,0)+IF(Mayo!J7=34,15,0)+IF(Mayo!J7=45,13,0)</f>
        <v>0</v>
      </c>
      <c r="K147" s="54">
        <f>IF(Mayo!K7=123,27,0)+IF(Mayo!K7=1,10,0)+IF(Mayo!K7=2,9,0)+IF(Mayo!K7=3,8,0)+IF(Mayo!K7=4,7,0)+IF(Mayo!K7=5,6,0)+IF(Mayo!K7=6,5,0)+IF(Mayo!K7=7,4,0)+IF(Mayo!K7=8,3,0)+IF(Mayo!K7=9,2,0)+IF(Mayo!K7=10,1,0)+IF(Mayo!K7=12,19,0)+IF(Mayo!K7=1234,34,0)+IF(Mayo!K7=12345,40,0)+IF(Mayo!K7=123456,45,0)+IF(Mayo!K7=23,17,0)+IF(Mayo!K7=234,24,0)+IF(Mayo!K7=56,11,0)+IF(Mayo!K7=67,9,0)+IF(Mayo!K7=78,7,0)+IF(Mayo!K7=89,5,0)+IF(Mayo!K7=910,3,0)+IF(Mayo!K7=34,15,0)+IF(Mayo!K7=45,13,0)</f>
        <v>0</v>
      </c>
      <c r="L147" s="54">
        <f>IF(Mayo!L7=123,27,0)+IF(Mayo!L7=1,10,0)+IF(Mayo!L7=2,9,0)+IF(Mayo!L7=3,8,0)+IF(Mayo!L7=4,7,0)+IF(Mayo!L7=5,6,0)+IF(Mayo!L7=6,5,0)+IF(Mayo!L7=7,4,0)+IF(Mayo!L7=8,3,0)+IF(Mayo!L7=9,2,0)+IF(Mayo!L7=10,1,0)+IF(Mayo!L7=12,19,0)+IF(Mayo!L7=1234,34,0)+IF(Mayo!L7=12345,40,0)+IF(Mayo!L7=123456,45,0)+IF(Mayo!L7=23,17,0)+IF(Mayo!L7=234,24,0)+IF(Mayo!L7=56,11,0)+IF(Mayo!L7=67,9,0)+IF(Mayo!L7=78,7,0)+IF(Mayo!L7=89,5,0)+IF(Mayo!L7=910,3,0)+IF(Mayo!L7=34,15,0)+IF(Mayo!L7=45,13,0)</f>
        <v>0</v>
      </c>
      <c r="M147" s="54">
        <f>IF(Mayo!M7=123,27,0)+IF(Mayo!M7=1,10,0)+IF(Mayo!M7=2,9,0)+IF(Mayo!M7=3,8,0)+IF(Mayo!M7=4,7,0)+IF(Mayo!M7=5,6,0)+IF(Mayo!M7=6,5,0)+IF(Mayo!M7=7,4,0)+IF(Mayo!M7=8,3,0)+IF(Mayo!M7=9,2,0)+IF(Mayo!M7=10,1,0)+IF(Mayo!M7=12,19,0)+IF(Mayo!M7=1234,34,0)+IF(Mayo!M7=12345,40,0)+IF(Mayo!M7=123456,45,0)+IF(Mayo!M7=23,17,0)+IF(Mayo!M7=234,24,0)+IF(Mayo!M7=56,11,0)+IF(Mayo!M7=67,9,0)+IF(Mayo!M7=78,7,0)+IF(Mayo!M7=89,5,0)+IF(Mayo!M7=910,3,0)+IF(Mayo!M7=34,15,0)+IF(Mayo!M7=45,13,0)</f>
        <v>0</v>
      </c>
      <c r="N147" s="54">
        <f>IF(Mayo!N7=123,27,0)+IF(Mayo!N7=1,10,0)+IF(Mayo!N7=2,9,0)+IF(Mayo!N7=3,8,0)+IF(Mayo!N7=4,7,0)+IF(Mayo!N7=5,6,0)+IF(Mayo!N7=6,5,0)+IF(Mayo!N7=7,4,0)+IF(Mayo!N7=8,3,0)+IF(Mayo!N7=9,2,0)+IF(Mayo!N7=10,1,0)+IF(Mayo!N7=12,19,0)+IF(Mayo!N7=1234,34,0)+IF(Mayo!N7=12345,40,0)+IF(Mayo!N7=123456,45,0)+IF(Mayo!N7=23,17,0)+IF(Mayo!N7=234,24,0)+IF(Mayo!N7=56,11,0)+IF(Mayo!N7=67,9,0)+IF(Mayo!N7=78,7,0)+IF(Mayo!N7=89,5,0)+IF(Mayo!N7=910,3,0)+IF(Mayo!N7=34,15,0)+IF(Mayo!N7=45,13,0)</f>
        <v>0</v>
      </c>
      <c r="O147" s="54">
        <f>IF(Mayo!O7=123,27,0)+IF(Mayo!O7=1,10,0)+IF(Mayo!O7=2,9,0)+IF(Mayo!O7=3,8,0)+IF(Mayo!O7=4,7,0)+IF(Mayo!O7=5,6,0)+IF(Mayo!O7=6,5,0)+IF(Mayo!O7=7,4,0)+IF(Mayo!O7=8,3,0)+IF(Mayo!O7=9,2,0)+IF(Mayo!O7=10,1,0)+IF(Mayo!O7=12,19,0)+IF(Mayo!O7=1234,34,0)+IF(Mayo!O7=12345,40,0)+IF(Mayo!O7=123456,45,0)+IF(Mayo!O7=23,17,0)+IF(Mayo!O7=234,24,0)+IF(Mayo!O7=56,11,0)+IF(Mayo!O7=67,9,0)+IF(Mayo!O7=78,7,0)+IF(Mayo!O7=89,5,0)+IF(Mayo!O7=910,3,0)+IF(Mayo!O7=34,15,0)+IF(Mayo!O7=45,13,0)</f>
        <v>0</v>
      </c>
      <c r="P147" s="54">
        <f>IF(Mayo!P7=123,27,0)+IF(Mayo!P7=1,10,0)+IF(Mayo!P7=2,9,0)+IF(Mayo!P7=3,8,0)+IF(Mayo!P7=4,7,0)+IF(Mayo!P7=5,6,0)+IF(Mayo!P7=6,5,0)+IF(Mayo!P7=7,4,0)+IF(Mayo!P7=8,3,0)+IF(Mayo!P7=9,2,0)+IF(Mayo!P7=10,1,0)+IF(Mayo!P7=12,19,0)+IF(Mayo!P7=1234,34,0)+IF(Mayo!P7=12345,40,0)+IF(Mayo!P7=123456,45,0)+IF(Mayo!P7=23,17,0)+IF(Mayo!P7=234,24,0)+IF(Mayo!P7=56,11,0)+IF(Mayo!P7=67,9,0)+IF(Mayo!P7=78,7,0)+IF(Mayo!P7=89,5,0)+IF(Mayo!P7=910,3,0)+IF(Mayo!P7=34,15,0)+IF(Mayo!P7=45,13,0)</f>
        <v>0</v>
      </c>
      <c r="Q147" s="54">
        <f>IF(Mayo!Q7=123,27,0)+IF(Mayo!Q7=1,10,0)+IF(Mayo!Q7=2,9,0)+IF(Mayo!Q7=3,8,0)+IF(Mayo!Q7=4,7,0)+IF(Mayo!Q7=5,6,0)+IF(Mayo!Q7=6,5,0)+IF(Mayo!Q7=7,4,0)+IF(Mayo!Q7=8,3,0)+IF(Mayo!Q7=9,2,0)+IF(Mayo!Q7=10,1,0)+IF(Mayo!Q7=12,19,0)+IF(Mayo!Q7=1234,34,0)+IF(Mayo!Q7=12345,40,0)+IF(Mayo!Q7=123456,45,0)+IF(Mayo!Q7=23,17,0)+IF(Mayo!Q7=234,24,0)+IF(Mayo!Q7=56,11,0)+IF(Mayo!Q7=67,9,0)+IF(Mayo!Q7=78,7,0)+IF(Mayo!Q7=89,5,0)+IF(Mayo!Q7=910,3,0)+IF(Mayo!Q7=34,15,0)+IF(Mayo!Q7=45,13,0)</f>
        <v>0</v>
      </c>
      <c r="R147" s="56"/>
      <c r="S147" s="56"/>
      <c r="T147" s="56"/>
    </row>
    <row r="148" spans="2:21">
      <c r="B148" s="58"/>
      <c r="C148" s="63"/>
      <c r="D148" s="54">
        <f>IF(Mayo!D8=123,27,0)+IF(Mayo!D8=1,10,0)+IF(Mayo!D8=2,9,0)+IF(Mayo!D8=3,8,0)+IF(Mayo!D8=4,7,0)+IF(Mayo!D8=5,6,0)+IF(Mayo!D8=6,5,0)+IF(Mayo!D8=7,4,0)+IF(Mayo!D8=8,3,0)+IF(Mayo!D8=9,2,0)+IF(Mayo!D8=10,1,0)+IF(Mayo!D8=12,19,0)+IF(Mayo!D8=1234,34,0)+IF(Mayo!D8=12345,40,0)+IF(Mayo!D8=123456,45,0)+IF(Mayo!D8=23,17,0)+IF(Mayo!D8=234,24,0)+IF(Mayo!D8=56,11,0)+IF(Mayo!D8=67,9,0)+IF(Mayo!D8=78,7,0)+IF(Mayo!D8=89,5,0)+IF(Mayo!D8=910,3,0)+IF(Mayo!D8=34,15,0)+IF(Mayo!D8=45,13,0)</f>
        <v>0</v>
      </c>
      <c r="E148" s="54">
        <f>IF(Mayo!E8=123,27,0)+IF(Mayo!E8=1,10,0)+IF(Mayo!E8=2,9,0)+IF(Mayo!E8=3,8,0)+IF(Mayo!E8=4,7,0)+IF(Mayo!E8=5,6,0)+IF(Mayo!E8=6,5,0)+IF(Mayo!E8=7,4,0)+IF(Mayo!E8=8,3,0)+IF(Mayo!E8=9,2,0)+IF(Mayo!E8=10,1,0)+IF(Mayo!E8=12,19,0)+IF(Mayo!E8=1234,34,0)+IF(Mayo!E8=12345,40,0)+IF(Mayo!E8=123456,45,0)+IF(Mayo!E8=23,17,0)+IF(Mayo!E8=234,24,0)+IF(Mayo!E8=56,11,0)+IF(Mayo!E8=67,9,0)+IF(Mayo!E8=78,7,0)+IF(Mayo!E8=89,5,0)+IF(Mayo!E8=910,3,0)+IF(Mayo!E8=34,15,0)+IF(Mayo!E8=45,13,0)</f>
        <v>0</v>
      </c>
      <c r="F148" s="54">
        <f>IF(Mayo!F8=123,27,0)+IF(Mayo!F8=1,10,0)+IF(Mayo!F8=2,9,0)+IF(Mayo!F8=3,8,0)+IF(Mayo!F8=4,7,0)+IF(Mayo!F8=5,6,0)+IF(Mayo!F8=6,5,0)+IF(Mayo!F8=7,4,0)+IF(Mayo!F8=8,3,0)+IF(Mayo!F8=9,2,0)+IF(Mayo!F8=10,1,0)+IF(Mayo!F8=12,19,0)+IF(Mayo!F8=1234,34,0)+IF(Mayo!F8=12345,40,0)+IF(Mayo!F8=123456,45,0)+IF(Mayo!F8=23,17,0)+IF(Mayo!F8=234,24,0)+IF(Mayo!F8=56,11,0)+IF(Mayo!F8=67,9,0)+IF(Mayo!F8=78,7,0)+IF(Mayo!F8=89,5,0)+IF(Mayo!F8=910,3,0)+IF(Mayo!F8=34,15,0)+IF(Mayo!F8=45,13,0)</f>
        <v>0</v>
      </c>
      <c r="G148" s="54">
        <f>IF(Mayo!G8=123,27,0)+IF(Mayo!G8=1,10,0)+IF(Mayo!G8=2,9,0)+IF(Mayo!G8=3,8,0)+IF(Mayo!G8=4,7,0)+IF(Mayo!G8=5,6,0)+IF(Mayo!G8=6,5,0)+IF(Mayo!G8=7,4,0)+IF(Mayo!G8=8,3,0)+IF(Mayo!G8=9,2,0)+IF(Mayo!G8=10,1,0)+IF(Mayo!G8=12,19,0)+IF(Mayo!G8=1234,34,0)+IF(Mayo!G8=12345,40,0)+IF(Mayo!G8=123456,45,0)+IF(Mayo!G8=23,17,0)+IF(Mayo!G8=234,24,0)+IF(Mayo!G8=56,11,0)+IF(Mayo!G8=67,9,0)+IF(Mayo!G8=78,7,0)+IF(Mayo!G8=89,5,0)+IF(Mayo!G8=910,3,0)+IF(Mayo!G8=34,15,0)+IF(Mayo!G8=45,13,0)</f>
        <v>0</v>
      </c>
      <c r="H148" s="54">
        <f>IF(Mayo!H8=123,27,0)+IF(Mayo!H8=1,10,0)+IF(Mayo!H8=2,9,0)+IF(Mayo!H8=3,8,0)+IF(Mayo!H8=4,7,0)+IF(Mayo!H8=5,6,0)+IF(Mayo!H8=6,5,0)+IF(Mayo!H8=7,4,0)+IF(Mayo!H8=8,3,0)+IF(Mayo!H8=9,2,0)+IF(Mayo!H8=10,1,0)+IF(Mayo!H8=12,19,0)+IF(Mayo!H8=1234,34,0)+IF(Mayo!H8=12345,40,0)+IF(Mayo!H8=123456,45,0)+IF(Mayo!H8=23,17,0)+IF(Mayo!H8=234,24,0)+IF(Mayo!H8=56,11,0)+IF(Mayo!H8=67,9,0)+IF(Mayo!H8=78,7,0)+IF(Mayo!H8=89,5,0)+IF(Mayo!H8=910,3,0)+IF(Mayo!H8=34,15,0)+IF(Mayo!H8=45,13,0)</f>
        <v>0</v>
      </c>
      <c r="I148" s="54">
        <f>IF(Mayo!I8=123,27,0)+IF(Mayo!I8=1,10,0)+IF(Mayo!I8=2,9,0)+IF(Mayo!I8=3,8,0)+IF(Mayo!I8=4,7,0)+IF(Mayo!I8=5,6,0)+IF(Mayo!I8=6,5,0)+IF(Mayo!I8=7,4,0)+IF(Mayo!I8=8,3,0)+IF(Mayo!I8=9,2,0)+IF(Mayo!I8=10,1,0)+IF(Mayo!I8=12,19,0)+IF(Mayo!I8=1234,34,0)+IF(Mayo!I8=12345,40,0)+IF(Mayo!I8=123456,45,0)+IF(Mayo!I8=23,17,0)+IF(Mayo!I8=234,24,0)+IF(Mayo!I8=56,11,0)+IF(Mayo!I8=67,9,0)+IF(Mayo!I8=78,7,0)+IF(Mayo!I8=89,5,0)+IF(Mayo!I8=910,3,0)+IF(Mayo!I8=34,15,0)+IF(Mayo!I8=45,13,0)</f>
        <v>0</v>
      </c>
      <c r="J148" s="54">
        <f>IF(Mayo!J8=123,27,0)+IF(Mayo!J8=1,10,0)+IF(Mayo!J8=2,9,0)+IF(Mayo!J8=3,8,0)+IF(Mayo!J8=4,7,0)+IF(Mayo!J8=5,6,0)+IF(Mayo!J8=6,5,0)+IF(Mayo!J8=7,4,0)+IF(Mayo!J8=8,3,0)+IF(Mayo!J8=9,2,0)+IF(Mayo!J8=10,1,0)+IF(Mayo!J8=12,19,0)+IF(Mayo!J8=1234,34,0)+IF(Mayo!J8=12345,40,0)+IF(Mayo!J8=123456,45,0)+IF(Mayo!J8=23,17,0)+IF(Mayo!J8=234,24,0)+IF(Mayo!J8=56,11,0)+IF(Mayo!J8=67,9,0)+IF(Mayo!J8=78,7,0)+IF(Mayo!J8=89,5,0)+IF(Mayo!J8=910,3,0)+IF(Mayo!J8=34,15,0)+IF(Mayo!J8=45,13,0)</f>
        <v>0</v>
      </c>
      <c r="K148" s="54">
        <f>IF(Mayo!K8=123,27,0)+IF(Mayo!K8=1,10,0)+IF(Mayo!K8=2,9,0)+IF(Mayo!K8=3,8,0)+IF(Mayo!K8=4,7,0)+IF(Mayo!K8=5,6,0)+IF(Mayo!K8=6,5,0)+IF(Mayo!K8=7,4,0)+IF(Mayo!K8=8,3,0)+IF(Mayo!K8=9,2,0)+IF(Mayo!K8=10,1,0)+IF(Mayo!K8=12,19,0)+IF(Mayo!K8=1234,34,0)+IF(Mayo!K8=12345,40,0)+IF(Mayo!K8=123456,45,0)+IF(Mayo!K8=23,17,0)+IF(Mayo!K8=234,24,0)+IF(Mayo!K8=56,11,0)+IF(Mayo!K8=67,9,0)+IF(Mayo!K8=78,7,0)+IF(Mayo!K8=89,5,0)+IF(Mayo!K8=910,3,0)+IF(Mayo!K8=34,15,0)+IF(Mayo!K8=45,13,0)</f>
        <v>0</v>
      </c>
      <c r="L148" s="54">
        <f>IF(Mayo!L8=123,27,0)+IF(Mayo!L8=1,10,0)+IF(Mayo!L8=2,9,0)+IF(Mayo!L8=3,8,0)+IF(Mayo!L8=4,7,0)+IF(Mayo!L8=5,6,0)+IF(Mayo!L8=6,5,0)+IF(Mayo!L8=7,4,0)+IF(Mayo!L8=8,3,0)+IF(Mayo!L8=9,2,0)+IF(Mayo!L8=10,1,0)+IF(Mayo!L8=12,19,0)+IF(Mayo!L8=1234,34,0)+IF(Mayo!L8=12345,40,0)+IF(Mayo!L8=123456,45,0)+IF(Mayo!L8=23,17,0)+IF(Mayo!L8=234,24,0)+IF(Mayo!L8=56,11,0)+IF(Mayo!L8=67,9,0)+IF(Mayo!L8=78,7,0)+IF(Mayo!L8=89,5,0)+IF(Mayo!L8=910,3,0)+IF(Mayo!L8=34,15,0)+IF(Mayo!L8=45,13,0)</f>
        <v>0</v>
      </c>
      <c r="M148" s="54">
        <f>IF(Mayo!M8=123,27,0)+IF(Mayo!M8=1,10,0)+IF(Mayo!M8=2,9,0)+IF(Mayo!M8=3,8,0)+IF(Mayo!M8=4,7,0)+IF(Mayo!M8=5,6,0)+IF(Mayo!M8=6,5,0)+IF(Mayo!M8=7,4,0)+IF(Mayo!M8=8,3,0)+IF(Mayo!M8=9,2,0)+IF(Mayo!M8=10,1,0)+IF(Mayo!M8=12,19,0)+IF(Mayo!M8=1234,34,0)+IF(Mayo!M8=12345,40,0)+IF(Mayo!M8=123456,45,0)+IF(Mayo!M8=23,17,0)+IF(Mayo!M8=234,24,0)+IF(Mayo!M8=56,11,0)+IF(Mayo!M8=67,9,0)+IF(Mayo!M8=78,7,0)+IF(Mayo!M8=89,5,0)+IF(Mayo!M8=910,3,0)+IF(Mayo!M8=34,15,0)+IF(Mayo!M8=45,13,0)</f>
        <v>0</v>
      </c>
      <c r="N148" s="54">
        <f>IF(Mayo!N8=123,27,0)+IF(Mayo!N8=1,10,0)+IF(Mayo!N8=2,9,0)+IF(Mayo!N8=3,8,0)+IF(Mayo!N8=4,7,0)+IF(Mayo!N8=5,6,0)+IF(Mayo!N8=6,5,0)+IF(Mayo!N8=7,4,0)+IF(Mayo!N8=8,3,0)+IF(Mayo!N8=9,2,0)+IF(Mayo!N8=10,1,0)+IF(Mayo!N8=12,19,0)+IF(Mayo!N8=1234,34,0)+IF(Mayo!N8=12345,40,0)+IF(Mayo!N8=123456,45,0)+IF(Mayo!N8=23,17,0)+IF(Mayo!N8=234,24,0)+IF(Mayo!N8=56,11,0)+IF(Mayo!N8=67,9,0)+IF(Mayo!N8=78,7,0)+IF(Mayo!N8=89,5,0)+IF(Mayo!N8=910,3,0)+IF(Mayo!N8=34,15,0)+IF(Mayo!N8=45,13,0)</f>
        <v>0</v>
      </c>
      <c r="O148" s="54">
        <f>IF(Mayo!O8=123,27,0)+IF(Mayo!O8=1,10,0)+IF(Mayo!O8=2,9,0)+IF(Mayo!O8=3,8,0)+IF(Mayo!O8=4,7,0)+IF(Mayo!O8=5,6,0)+IF(Mayo!O8=6,5,0)+IF(Mayo!O8=7,4,0)+IF(Mayo!O8=8,3,0)+IF(Mayo!O8=9,2,0)+IF(Mayo!O8=10,1,0)+IF(Mayo!O8=12,19,0)+IF(Mayo!O8=1234,34,0)+IF(Mayo!O8=12345,40,0)+IF(Mayo!O8=123456,45,0)+IF(Mayo!O8=23,17,0)+IF(Mayo!O8=234,24,0)+IF(Mayo!O8=56,11,0)+IF(Mayo!O8=67,9,0)+IF(Mayo!O8=78,7,0)+IF(Mayo!O8=89,5,0)+IF(Mayo!O8=910,3,0)+IF(Mayo!O8=34,15,0)+IF(Mayo!O8=45,13,0)</f>
        <v>0</v>
      </c>
      <c r="P148" s="54">
        <f>IF(Mayo!P8=123,27,0)+IF(Mayo!P8=1,10,0)+IF(Mayo!P8=2,9,0)+IF(Mayo!P8=3,8,0)+IF(Mayo!P8=4,7,0)+IF(Mayo!P8=5,6,0)+IF(Mayo!P8=6,5,0)+IF(Mayo!P8=7,4,0)+IF(Mayo!P8=8,3,0)+IF(Mayo!P8=9,2,0)+IF(Mayo!P8=10,1,0)+IF(Mayo!P8=12,19,0)+IF(Mayo!P8=1234,34,0)+IF(Mayo!P8=12345,40,0)+IF(Mayo!P8=123456,45,0)+IF(Mayo!P8=23,17,0)+IF(Mayo!P8=234,24,0)+IF(Mayo!P8=56,11,0)+IF(Mayo!P8=67,9,0)+IF(Mayo!P8=78,7,0)+IF(Mayo!P8=89,5,0)+IF(Mayo!P8=910,3,0)+IF(Mayo!P8=34,15,0)+IF(Mayo!P8=45,13,0)</f>
        <v>0</v>
      </c>
      <c r="Q148" s="54">
        <f>IF(Mayo!Q8=123,27,0)+IF(Mayo!Q8=1,10,0)+IF(Mayo!Q8=2,9,0)+IF(Mayo!Q8=3,8,0)+IF(Mayo!Q8=4,7,0)+IF(Mayo!Q8=5,6,0)+IF(Mayo!Q8=6,5,0)+IF(Mayo!Q8=7,4,0)+IF(Mayo!Q8=8,3,0)+IF(Mayo!Q8=9,2,0)+IF(Mayo!Q8=10,1,0)+IF(Mayo!Q8=12,19,0)+IF(Mayo!Q8=1234,34,0)+IF(Mayo!Q8=12345,40,0)+IF(Mayo!Q8=123456,45,0)+IF(Mayo!Q8=23,17,0)+IF(Mayo!Q8=234,24,0)+IF(Mayo!Q8=56,11,0)+IF(Mayo!Q8=67,9,0)+IF(Mayo!Q8=78,7,0)+IF(Mayo!Q8=89,5,0)+IF(Mayo!Q8=910,3,0)+IF(Mayo!Q8=34,15,0)+IF(Mayo!Q8=45,13,0)</f>
        <v>0</v>
      </c>
    </row>
    <row r="149" spans="2:21">
      <c r="B149" s="58"/>
      <c r="C149" s="63"/>
      <c r="D149" s="54">
        <f>IF(Mayo!D9=123,27,0)+IF(Mayo!D9=1,10,0)+IF(Mayo!D9=2,9,0)+IF(Mayo!D9=3,8,0)+IF(Mayo!D9=4,7,0)+IF(Mayo!D9=5,6,0)+IF(Mayo!D9=6,5,0)+IF(Mayo!D9=7,4,0)+IF(Mayo!D9=8,3,0)+IF(Mayo!D9=9,2,0)+IF(Mayo!D9=10,1,0)+IF(Mayo!D9=12,19,0)+IF(Mayo!D9=1234,34,0)+IF(Mayo!D9=12345,40,0)+IF(Mayo!D9=123456,45,0)+IF(Mayo!D9=23,17,0)+IF(Mayo!D9=234,24,0)+IF(Mayo!D9=56,11,0)+IF(Mayo!D9=67,9,0)+IF(Mayo!D9=78,7,0)+IF(Mayo!D9=89,5,0)+IF(Mayo!D9=910,3,0)+IF(Mayo!D9=34,15,0)+IF(Mayo!D9=45,13,0)</f>
        <v>0</v>
      </c>
      <c r="E149" s="54">
        <f>IF(Mayo!E9=123,27,0)+IF(Mayo!E9=1,10,0)+IF(Mayo!E9=2,9,0)+IF(Mayo!E9=3,8,0)+IF(Mayo!E9=4,7,0)+IF(Mayo!E9=5,6,0)+IF(Mayo!E9=6,5,0)+IF(Mayo!E9=7,4,0)+IF(Mayo!E9=8,3,0)+IF(Mayo!E9=9,2,0)+IF(Mayo!E9=10,1,0)+IF(Mayo!E9=12,19,0)+IF(Mayo!E9=1234,34,0)+IF(Mayo!E9=12345,40,0)+IF(Mayo!E9=123456,45,0)+IF(Mayo!E9=23,17,0)+IF(Mayo!E9=234,24,0)+IF(Mayo!E9=56,11,0)+IF(Mayo!E9=67,9,0)+IF(Mayo!E9=78,7,0)+IF(Mayo!E9=89,5,0)+IF(Mayo!E9=910,3,0)+IF(Mayo!E9=34,15,0)+IF(Mayo!E9=45,13,0)</f>
        <v>0</v>
      </c>
      <c r="F149" s="54">
        <f>IF(Mayo!F9=123,27,0)+IF(Mayo!F9=1,10,0)+IF(Mayo!F9=2,9,0)+IF(Mayo!F9=3,8,0)+IF(Mayo!F9=4,7,0)+IF(Mayo!F9=5,6,0)+IF(Mayo!F9=6,5,0)+IF(Mayo!F9=7,4,0)+IF(Mayo!F9=8,3,0)+IF(Mayo!F9=9,2,0)+IF(Mayo!F9=10,1,0)+IF(Mayo!F9=12,19,0)+IF(Mayo!F9=1234,34,0)+IF(Mayo!F9=12345,40,0)+IF(Mayo!F9=123456,45,0)+IF(Mayo!F9=23,17,0)+IF(Mayo!F9=234,24,0)+IF(Mayo!F9=56,11,0)+IF(Mayo!F9=67,9,0)+IF(Mayo!F9=78,7,0)+IF(Mayo!F9=89,5,0)+IF(Mayo!F9=910,3,0)+IF(Mayo!F9=34,15,0)+IF(Mayo!F9=45,13,0)</f>
        <v>0</v>
      </c>
      <c r="G149" s="54">
        <f>IF(Mayo!G9=123,27,0)+IF(Mayo!G9=1,10,0)+IF(Mayo!G9=2,9,0)+IF(Mayo!G9=3,8,0)+IF(Mayo!G9=4,7,0)+IF(Mayo!G9=5,6,0)+IF(Mayo!G9=6,5,0)+IF(Mayo!G9=7,4,0)+IF(Mayo!G9=8,3,0)+IF(Mayo!G9=9,2,0)+IF(Mayo!G9=10,1,0)+IF(Mayo!G9=12,19,0)+IF(Mayo!G9=1234,34,0)+IF(Mayo!G9=12345,40,0)+IF(Mayo!G9=123456,45,0)+IF(Mayo!G9=23,17,0)+IF(Mayo!G9=234,24,0)+IF(Mayo!G9=56,11,0)+IF(Mayo!G9=67,9,0)+IF(Mayo!G9=78,7,0)+IF(Mayo!G9=89,5,0)+IF(Mayo!G9=910,3,0)+IF(Mayo!G9=34,15,0)+IF(Mayo!G9=45,13,0)</f>
        <v>0</v>
      </c>
      <c r="H149" s="54">
        <f>IF(Mayo!H9=123,27,0)+IF(Mayo!H9=1,10,0)+IF(Mayo!H9=2,9,0)+IF(Mayo!H9=3,8,0)+IF(Mayo!H9=4,7,0)+IF(Mayo!H9=5,6,0)+IF(Mayo!H9=6,5,0)+IF(Mayo!H9=7,4,0)+IF(Mayo!H9=8,3,0)+IF(Mayo!H9=9,2,0)+IF(Mayo!H9=10,1,0)+IF(Mayo!H9=12,19,0)+IF(Mayo!H9=1234,34,0)+IF(Mayo!H9=12345,40,0)+IF(Mayo!H9=123456,45,0)+IF(Mayo!H9=23,17,0)+IF(Mayo!H9=234,24,0)+IF(Mayo!H9=56,11,0)+IF(Mayo!H9=67,9,0)+IF(Mayo!H9=78,7,0)+IF(Mayo!H9=89,5,0)+IF(Mayo!H9=910,3,0)+IF(Mayo!H9=34,15,0)+IF(Mayo!H9=45,13,0)</f>
        <v>0</v>
      </c>
      <c r="I149" s="54">
        <f>IF(Mayo!I9=123,27,0)+IF(Mayo!I9=1,10,0)+IF(Mayo!I9=2,9,0)+IF(Mayo!I9=3,8,0)+IF(Mayo!I9=4,7,0)+IF(Mayo!I9=5,6,0)+IF(Mayo!I9=6,5,0)+IF(Mayo!I9=7,4,0)+IF(Mayo!I9=8,3,0)+IF(Mayo!I9=9,2,0)+IF(Mayo!I9=10,1,0)+IF(Mayo!I9=12,19,0)+IF(Mayo!I9=1234,34,0)+IF(Mayo!I9=12345,40,0)+IF(Mayo!I9=123456,45,0)+IF(Mayo!I9=23,17,0)+IF(Mayo!I9=234,24,0)+IF(Mayo!I9=56,11,0)+IF(Mayo!I9=67,9,0)+IF(Mayo!I9=78,7,0)+IF(Mayo!I9=89,5,0)+IF(Mayo!I9=910,3,0)+IF(Mayo!I9=34,15,0)+IF(Mayo!I9=45,13,0)</f>
        <v>0</v>
      </c>
      <c r="J149" s="54">
        <f>IF(Mayo!J9=123,27,0)+IF(Mayo!J9=1,10,0)+IF(Mayo!J9=2,9,0)+IF(Mayo!J9=3,8,0)+IF(Mayo!J9=4,7,0)+IF(Mayo!J9=5,6,0)+IF(Mayo!J9=6,5,0)+IF(Mayo!J9=7,4,0)+IF(Mayo!J9=8,3,0)+IF(Mayo!J9=9,2,0)+IF(Mayo!J9=10,1,0)+IF(Mayo!J9=12,19,0)+IF(Mayo!J9=1234,34,0)+IF(Mayo!J9=12345,40,0)+IF(Mayo!J9=123456,45,0)+IF(Mayo!J9=23,17,0)+IF(Mayo!J9=234,24,0)+IF(Mayo!J9=56,11,0)+IF(Mayo!J9=67,9,0)+IF(Mayo!J9=78,7,0)+IF(Mayo!J9=89,5,0)+IF(Mayo!J9=910,3,0)+IF(Mayo!J9=34,15,0)+IF(Mayo!J9=45,13,0)</f>
        <v>0</v>
      </c>
      <c r="K149" s="54">
        <f>IF(Mayo!K9=123,27,0)+IF(Mayo!K9=1,10,0)+IF(Mayo!K9=2,9,0)+IF(Mayo!K9=3,8,0)+IF(Mayo!K9=4,7,0)+IF(Mayo!K9=5,6,0)+IF(Mayo!K9=6,5,0)+IF(Mayo!K9=7,4,0)+IF(Mayo!K9=8,3,0)+IF(Mayo!K9=9,2,0)+IF(Mayo!K9=10,1,0)+IF(Mayo!K9=12,19,0)+IF(Mayo!K9=1234,34,0)+IF(Mayo!K9=12345,40,0)+IF(Mayo!K9=123456,45,0)+IF(Mayo!K9=23,17,0)+IF(Mayo!K9=234,24,0)+IF(Mayo!K9=56,11,0)+IF(Mayo!K9=67,9,0)+IF(Mayo!K9=78,7,0)+IF(Mayo!K9=89,5,0)+IF(Mayo!K9=910,3,0)+IF(Mayo!K9=34,15,0)+IF(Mayo!K9=45,13,0)</f>
        <v>0</v>
      </c>
      <c r="L149" s="54">
        <f>IF(Mayo!L9=123,27,0)+IF(Mayo!L9=1,10,0)+IF(Mayo!L9=2,9,0)+IF(Mayo!L9=3,8,0)+IF(Mayo!L9=4,7,0)+IF(Mayo!L9=5,6,0)+IF(Mayo!L9=6,5,0)+IF(Mayo!L9=7,4,0)+IF(Mayo!L9=8,3,0)+IF(Mayo!L9=9,2,0)+IF(Mayo!L9=10,1,0)+IF(Mayo!L9=12,19,0)+IF(Mayo!L9=1234,34,0)+IF(Mayo!L9=12345,40,0)+IF(Mayo!L9=123456,45,0)+IF(Mayo!L9=23,17,0)+IF(Mayo!L9=234,24,0)+IF(Mayo!L9=56,11,0)+IF(Mayo!L9=67,9,0)+IF(Mayo!L9=78,7,0)+IF(Mayo!L9=89,5,0)+IF(Mayo!L9=910,3,0)+IF(Mayo!L9=34,15,0)+IF(Mayo!L9=45,13,0)</f>
        <v>0</v>
      </c>
      <c r="M149" s="54">
        <f>IF(Mayo!M9=123,27,0)+IF(Mayo!M9=1,10,0)+IF(Mayo!M9=2,9,0)+IF(Mayo!M9=3,8,0)+IF(Mayo!M9=4,7,0)+IF(Mayo!M9=5,6,0)+IF(Mayo!M9=6,5,0)+IF(Mayo!M9=7,4,0)+IF(Mayo!M9=8,3,0)+IF(Mayo!M9=9,2,0)+IF(Mayo!M9=10,1,0)+IF(Mayo!M9=12,19,0)+IF(Mayo!M9=1234,34,0)+IF(Mayo!M9=12345,40,0)+IF(Mayo!M9=123456,45,0)+IF(Mayo!M9=23,17,0)+IF(Mayo!M9=234,24,0)+IF(Mayo!M9=56,11,0)+IF(Mayo!M9=67,9,0)+IF(Mayo!M9=78,7,0)+IF(Mayo!M9=89,5,0)+IF(Mayo!M9=910,3,0)+IF(Mayo!M9=34,15,0)+IF(Mayo!M9=45,13,0)</f>
        <v>0</v>
      </c>
      <c r="N149" s="54">
        <f>IF(Mayo!N9=123,27,0)+IF(Mayo!N9=1,10,0)+IF(Mayo!N9=2,9,0)+IF(Mayo!N9=3,8,0)+IF(Mayo!N9=4,7,0)+IF(Mayo!N9=5,6,0)+IF(Mayo!N9=6,5,0)+IF(Mayo!N9=7,4,0)+IF(Mayo!N9=8,3,0)+IF(Mayo!N9=9,2,0)+IF(Mayo!N9=10,1,0)+IF(Mayo!N9=12,19,0)+IF(Mayo!N9=1234,34,0)+IF(Mayo!N9=12345,40,0)+IF(Mayo!N9=123456,45,0)+IF(Mayo!N9=23,17,0)+IF(Mayo!N9=234,24,0)+IF(Mayo!N9=56,11,0)+IF(Mayo!N9=67,9,0)+IF(Mayo!N9=78,7,0)+IF(Mayo!N9=89,5,0)+IF(Mayo!N9=910,3,0)+IF(Mayo!N9=34,15,0)+IF(Mayo!N9=45,13,0)</f>
        <v>0</v>
      </c>
      <c r="O149" s="54">
        <f>IF(Mayo!O9=123,27,0)+IF(Mayo!O9=1,10,0)+IF(Mayo!O9=2,9,0)+IF(Mayo!O9=3,8,0)+IF(Mayo!O9=4,7,0)+IF(Mayo!O9=5,6,0)+IF(Mayo!O9=6,5,0)+IF(Mayo!O9=7,4,0)+IF(Mayo!O9=8,3,0)+IF(Mayo!O9=9,2,0)+IF(Mayo!O9=10,1,0)+IF(Mayo!O9=12,19,0)+IF(Mayo!O9=1234,34,0)+IF(Mayo!O9=12345,40,0)+IF(Mayo!O9=123456,45,0)+IF(Mayo!O9=23,17,0)+IF(Mayo!O9=234,24,0)+IF(Mayo!O9=56,11,0)+IF(Mayo!O9=67,9,0)+IF(Mayo!O9=78,7,0)+IF(Mayo!O9=89,5,0)+IF(Mayo!O9=910,3,0)+IF(Mayo!O9=34,15,0)+IF(Mayo!O9=45,13,0)</f>
        <v>0</v>
      </c>
      <c r="P149" s="54">
        <f>IF(Mayo!P9=123,27,0)+IF(Mayo!P9=1,10,0)+IF(Mayo!P9=2,9,0)+IF(Mayo!P9=3,8,0)+IF(Mayo!P9=4,7,0)+IF(Mayo!P9=5,6,0)+IF(Mayo!P9=6,5,0)+IF(Mayo!P9=7,4,0)+IF(Mayo!P9=8,3,0)+IF(Mayo!P9=9,2,0)+IF(Mayo!P9=10,1,0)+IF(Mayo!P9=12,19,0)+IF(Mayo!P9=1234,34,0)+IF(Mayo!P9=12345,40,0)+IF(Mayo!P9=123456,45,0)+IF(Mayo!P9=23,17,0)+IF(Mayo!P9=234,24,0)+IF(Mayo!P9=56,11,0)+IF(Mayo!P9=67,9,0)+IF(Mayo!P9=78,7,0)+IF(Mayo!P9=89,5,0)+IF(Mayo!P9=910,3,0)+IF(Mayo!P9=34,15,0)+IF(Mayo!P9=45,13,0)</f>
        <v>0</v>
      </c>
      <c r="Q149" s="54">
        <f>IF(Mayo!Q9=123,27,0)+IF(Mayo!Q9=1,10,0)+IF(Mayo!Q9=2,9,0)+IF(Mayo!Q9=3,8,0)+IF(Mayo!Q9=4,7,0)+IF(Mayo!Q9=5,6,0)+IF(Mayo!Q9=6,5,0)+IF(Mayo!Q9=7,4,0)+IF(Mayo!Q9=8,3,0)+IF(Mayo!Q9=9,2,0)+IF(Mayo!Q9=10,1,0)+IF(Mayo!Q9=12,19,0)+IF(Mayo!Q9=1234,34,0)+IF(Mayo!Q9=12345,40,0)+IF(Mayo!Q9=123456,45,0)+IF(Mayo!Q9=23,17,0)+IF(Mayo!Q9=234,24,0)+IF(Mayo!Q9=56,11,0)+IF(Mayo!Q9=67,9,0)+IF(Mayo!Q9=78,7,0)+IF(Mayo!Q9=89,5,0)+IF(Mayo!Q9=910,3,0)+IF(Mayo!Q9=34,15,0)+IF(Mayo!Q9=45,13,0)</f>
        <v>0</v>
      </c>
    </row>
    <row r="150" spans="2:21">
      <c r="B150" s="58"/>
      <c r="C150" s="63"/>
      <c r="D150" s="54">
        <f>IF(Mayo!D10=123,27,0)+IF(Mayo!D10=1,10,0)+IF(Mayo!D10=2,9,0)+IF(Mayo!D10=3,8,0)+IF(Mayo!D10=4,7,0)+IF(Mayo!D10=5,6,0)+IF(Mayo!D10=6,5,0)+IF(Mayo!D10=7,4,0)+IF(Mayo!D10=8,3,0)+IF(Mayo!D10=9,2,0)+IF(Mayo!D10=10,1,0)+IF(Mayo!D10=12,19,0)+IF(Mayo!D10=1234,34,0)+IF(Mayo!D10=12345,40,0)+IF(Mayo!D10=123456,45,0)+IF(Mayo!D10=23,17,0)+IF(Mayo!D10=234,24,0)+IF(Mayo!D10=56,11,0)+IF(Mayo!D10=67,9,0)+IF(Mayo!D10=78,7,0)+IF(Mayo!D10=89,5,0)+IF(Mayo!D10=910,3,0)+IF(Mayo!D10=34,15,0)+IF(Mayo!D10=45,13,0)</f>
        <v>0</v>
      </c>
      <c r="E150" s="54">
        <f>IF(Mayo!E10=123,27,0)+IF(Mayo!E10=1,10,0)+IF(Mayo!E10=2,9,0)+IF(Mayo!E10=3,8,0)+IF(Mayo!E10=4,7,0)+IF(Mayo!E10=5,6,0)+IF(Mayo!E10=6,5,0)+IF(Mayo!E10=7,4,0)+IF(Mayo!E10=8,3,0)+IF(Mayo!E10=9,2,0)+IF(Mayo!E10=10,1,0)+IF(Mayo!E10=12,19,0)+IF(Mayo!E10=1234,34,0)+IF(Mayo!E10=12345,40,0)+IF(Mayo!E10=123456,45,0)+IF(Mayo!E10=23,17,0)+IF(Mayo!E10=234,24,0)+IF(Mayo!E10=56,11,0)+IF(Mayo!E10=67,9,0)+IF(Mayo!E10=78,7,0)+IF(Mayo!E10=89,5,0)+IF(Mayo!E10=910,3,0)+IF(Mayo!E10=34,15,0)+IF(Mayo!E10=45,13,0)</f>
        <v>0</v>
      </c>
      <c r="F150" s="54">
        <f>IF(Mayo!F10=123,27,0)+IF(Mayo!F10=1,10,0)+IF(Mayo!F10=2,9,0)+IF(Mayo!F10=3,8,0)+IF(Mayo!F10=4,7,0)+IF(Mayo!F10=5,6,0)+IF(Mayo!F10=6,5,0)+IF(Mayo!F10=7,4,0)+IF(Mayo!F10=8,3,0)+IF(Mayo!F10=9,2,0)+IF(Mayo!F10=10,1,0)+IF(Mayo!F10=12,19,0)+IF(Mayo!F10=1234,34,0)+IF(Mayo!F10=12345,40,0)+IF(Mayo!F10=123456,45,0)+IF(Mayo!F10=23,17,0)+IF(Mayo!F10=234,24,0)+IF(Mayo!F10=56,11,0)+IF(Mayo!F10=67,9,0)+IF(Mayo!F10=78,7,0)+IF(Mayo!F10=89,5,0)+IF(Mayo!F10=910,3,0)+IF(Mayo!F10=34,15,0)+IF(Mayo!F10=45,13,0)</f>
        <v>0</v>
      </c>
      <c r="G150" s="54">
        <f>IF(Mayo!G10=123,27,0)+IF(Mayo!G10=1,10,0)+IF(Mayo!G10=2,9,0)+IF(Mayo!G10=3,8,0)+IF(Mayo!G10=4,7,0)+IF(Mayo!G10=5,6,0)+IF(Mayo!G10=6,5,0)+IF(Mayo!G10=7,4,0)+IF(Mayo!G10=8,3,0)+IF(Mayo!G10=9,2,0)+IF(Mayo!G10=10,1,0)+IF(Mayo!G10=12,19,0)+IF(Mayo!G10=1234,34,0)+IF(Mayo!G10=12345,40,0)+IF(Mayo!G10=123456,45,0)+IF(Mayo!G10=23,17,0)+IF(Mayo!G10=234,24,0)+IF(Mayo!G10=56,11,0)+IF(Mayo!G10=67,9,0)+IF(Mayo!G10=78,7,0)+IF(Mayo!G10=89,5,0)+IF(Mayo!G10=910,3,0)+IF(Mayo!G10=34,15,0)+IF(Mayo!G10=45,13,0)</f>
        <v>0</v>
      </c>
      <c r="H150" s="54">
        <f>IF(Mayo!H10=123,27,0)+IF(Mayo!H10=1,10,0)+IF(Mayo!H10=2,9,0)+IF(Mayo!H10=3,8,0)+IF(Mayo!H10=4,7,0)+IF(Mayo!H10=5,6,0)+IF(Mayo!H10=6,5,0)+IF(Mayo!H10=7,4,0)+IF(Mayo!H10=8,3,0)+IF(Mayo!H10=9,2,0)+IF(Mayo!H10=10,1,0)+IF(Mayo!H10=12,19,0)+IF(Mayo!H10=1234,34,0)+IF(Mayo!H10=12345,40,0)+IF(Mayo!H10=123456,45,0)+IF(Mayo!H10=23,17,0)+IF(Mayo!H10=234,24,0)+IF(Mayo!H10=56,11,0)+IF(Mayo!H10=67,9,0)+IF(Mayo!H10=78,7,0)+IF(Mayo!H10=89,5,0)+IF(Mayo!H10=910,3,0)+IF(Mayo!H10=34,15,0)+IF(Mayo!H10=45,13,0)</f>
        <v>0</v>
      </c>
      <c r="I150" s="54">
        <f>IF(Mayo!I10=123,27,0)+IF(Mayo!I10=1,10,0)+IF(Mayo!I10=2,9,0)+IF(Mayo!I10=3,8,0)+IF(Mayo!I10=4,7,0)+IF(Mayo!I10=5,6,0)+IF(Mayo!I10=6,5,0)+IF(Mayo!I10=7,4,0)+IF(Mayo!I10=8,3,0)+IF(Mayo!I10=9,2,0)+IF(Mayo!I10=10,1,0)+IF(Mayo!I10=12,19,0)+IF(Mayo!I10=1234,34,0)+IF(Mayo!I10=12345,40,0)+IF(Mayo!I10=123456,45,0)+IF(Mayo!I10=23,17,0)+IF(Mayo!I10=234,24,0)+IF(Mayo!I10=56,11,0)+IF(Mayo!I10=67,9,0)+IF(Mayo!I10=78,7,0)+IF(Mayo!I10=89,5,0)+IF(Mayo!I10=910,3,0)+IF(Mayo!I10=34,15,0)+IF(Mayo!I10=45,13,0)</f>
        <v>0</v>
      </c>
      <c r="J150" s="54">
        <f>IF(Mayo!J10=123,27,0)+IF(Mayo!J10=1,10,0)+IF(Mayo!J10=2,9,0)+IF(Mayo!J10=3,8,0)+IF(Mayo!J10=4,7,0)+IF(Mayo!J10=5,6,0)+IF(Mayo!J10=6,5,0)+IF(Mayo!J10=7,4,0)+IF(Mayo!J10=8,3,0)+IF(Mayo!J10=9,2,0)+IF(Mayo!J10=10,1,0)+IF(Mayo!J10=12,19,0)+IF(Mayo!J10=1234,34,0)+IF(Mayo!J10=12345,40,0)+IF(Mayo!J10=123456,45,0)+IF(Mayo!J10=23,17,0)+IF(Mayo!J10=234,24,0)+IF(Mayo!J10=56,11,0)+IF(Mayo!J10=67,9,0)+IF(Mayo!J10=78,7,0)+IF(Mayo!J10=89,5,0)+IF(Mayo!J10=910,3,0)+IF(Mayo!J10=34,15,0)+IF(Mayo!J10=45,13,0)</f>
        <v>0</v>
      </c>
      <c r="K150" s="54">
        <f>IF(Mayo!K10=123,27,0)+IF(Mayo!K10=1,10,0)+IF(Mayo!K10=2,9,0)+IF(Mayo!K10=3,8,0)+IF(Mayo!K10=4,7,0)+IF(Mayo!K10=5,6,0)+IF(Mayo!K10=6,5,0)+IF(Mayo!K10=7,4,0)+IF(Mayo!K10=8,3,0)+IF(Mayo!K10=9,2,0)+IF(Mayo!K10=10,1,0)+IF(Mayo!K10=12,19,0)+IF(Mayo!K10=1234,34,0)+IF(Mayo!K10=12345,40,0)+IF(Mayo!K10=123456,45,0)+IF(Mayo!K10=23,17,0)+IF(Mayo!K10=234,24,0)+IF(Mayo!K10=56,11,0)+IF(Mayo!K10=67,9,0)+IF(Mayo!K10=78,7,0)+IF(Mayo!K10=89,5,0)+IF(Mayo!K10=910,3,0)+IF(Mayo!K10=34,15,0)+IF(Mayo!K10=45,13,0)</f>
        <v>0</v>
      </c>
      <c r="L150" s="54">
        <f>IF(Mayo!L10=123,27,0)+IF(Mayo!L10=1,10,0)+IF(Mayo!L10=2,9,0)+IF(Mayo!L10=3,8,0)+IF(Mayo!L10=4,7,0)+IF(Mayo!L10=5,6,0)+IF(Mayo!L10=6,5,0)+IF(Mayo!L10=7,4,0)+IF(Mayo!L10=8,3,0)+IF(Mayo!L10=9,2,0)+IF(Mayo!L10=10,1,0)+IF(Mayo!L10=12,19,0)+IF(Mayo!L10=1234,34,0)+IF(Mayo!L10=12345,40,0)+IF(Mayo!L10=123456,45,0)+IF(Mayo!L10=23,17,0)+IF(Mayo!L10=234,24,0)+IF(Mayo!L10=56,11,0)+IF(Mayo!L10=67,9,0)+IF(Mayo!L10=78,7,0)+IF(Mayo!L10=89,5,0)+IF(Mayo!L10=910,3,0)+IF(Mayo!L10=34,15,0)+IF(Mayo!L10=45,13,0)</f>
        <v>0</v>
      </c>
      <c r="M150" s="54">
        <f>IF(Mayo!M10=123,27,0)+IF(Mayo!M10=1,10,0)+IF(Mayo!M10=2,9,0)+IF(Mayo!M10=3,8,0)+IF(Mayo!M10=4,7,0)+IF(Mayo!M10=5,6,0)+IF(Mayo!M10=6,5,0)+IF(Mayo!M10=7,4,0)+IF(Mayo!M10=8,3,0)+IF(Mayo!M10=9,2,0)+IF(Mayo!M10=10,1,0)+IF(Mayo!M10=12,19,0)+IF(Mayo!M10=1234,34,0)+IF(Mayo!M10=12345,40,0)+IF(Mayo!M10=123456,45,0)+IF(Mayo!M10=23,17,0)+IF(Mayo!M10=234,24,0)+IF(Mayo!M10=56,11,0)+IF(Mayo!M10=67,9,0)+IF(Mayo!M10=78,7,0)+IF(Mayo!M10=89,5,0)+IF(Mayo!M10=910,3,0)+IF(Mayo!M10=34,15,0)+IF(Mayo!M10=45,13,0)</f>
        <v>0</v>
      </c>
      <c r="N150" s="54">
        <f>IF(Mayo!N10=123,27,0)+IF(Mayo!N10=1,10,0)+IF(Mayo!N10=2,9,0)+IF(Mayo!N10=3,8,0)+IF(Mayo!N10=4,7,0)+IF(Mayo!N10=5,6,0)+IF(Mayo!N10=6,5,0)+IF(Mayo!N10=7,4,0)+IF(Mayo!N10=8,3,0)+IF(Mayo!N10=9,2,0)+IF(Mayo!N10=10,1,0)+IF(Mayo!N10=12,19,0)+IF(Mayo!N10=1234,34,0)+IF(Mayo!N10=12345,40,0)+IF(Mayo!N10=123456,45,0)+IF(Mayo!N10=23,17,0)+IF(Mayo!N10=234,24,0)+IF(Mayo!N10=56,11,0)+IF(Mayo!N10=67,9,0)+IF(Mayo!N10=78,7,0)+IF(Mayo!N10=89,5,0)+IF(Mayo!N10=910,3,0)+IF(Mayo!N10=34,15,0)+IF(Mayo!N10=45,13,0)</f>
        <v>0</v>
      </c>
      <c r="O150" s="54">
        <f>IF(Mayo!O10=123,27,0)+IF(Mayo!O10=1,10,0)+IF(Mayo!O10=2,9,0)+IF(Mayo!O10=3,8,0)+IF(Mayo!O10=4,7,0)+IF(Mayo!O10=5,6,0)+IF(Mayo!O10=6,5,0)+IF(Mayo!O10=7,4,0)+IF(Mayo!O10=8,3,0)+IF(Mayo!O10=9,2,0)+IF(Mayo!O10=10,1,0)+IF(Mayo!O10=12,19,0)+IF(Mayo!O10=1234,34,0)+IF(Mayo!O10=12345,40,0)+IF(Mayo!O10=123456,45,0)+IF(Mayo!O10=23,17,0)+IF(Mayo!O10=234,24,0)+IF(Mayo!O10=56,11,0)+IF(Mayo!O10=67,9,0)+IF(Mayo!O10=78,7,0)+IF(Mayo!O10=89,5,0)+IF(Mayo!O10=910,3,0)+IF(Mayo!O10=34,15,0)+IF(Mayo!O10=45,13,0)</f>
        <v>0</v>
      </c>
      <c r="P150" s="54">
        <f>IF(Mayo!P10=123,27,0)+IF(Mayo!P10=1,10,0)+IF(Mayo!P10=2,9,0)+IF(Mayo!P10=3,8,0)+IF(Mayo!P10=4,7,0)+IF(Mayo!P10=5,6,0)+IF(Mayo!P10=6,5,0)+IF(Mayo!P10=7,4,0)+IF(Mayo!P10=8,3,0)+IF(Mayo!P10=9,2,0)+IF(Mayo!P10=10,1,0)+IF(Mayo!P10=12,19,0)+IF(Mayo!P10=1234,34,0)+IF(Mayo!P10=12345,40,0)+IF(Mayo!P10=123456,45,0)+IF(Mayo!P10=23,17,0)+IF(Mayo!P10=234,24,0)+IF(Mayo!P10=56,11,0)+IF(Mayo!P10=67,9,0)+IF(Mayo!P10=78,7,0)+IF(Mayo!P10=89,5,0)+IF(Mayo!P10=910,3,0)+IF(Mayo!P10=34,15,0)+IF(Mayo!P10=45,13,0)</f>
        <v>0</v>
      </c>
      <c r="Q150" s="54">
        <f>IF(Mayo!Q10=123,27,0)+IF(Mayo!Q10=1,10,0)+IF(Mayo!Q10=2,9,0)+IF(Mayo!Q10=3,8,0)+IF(Mayo!Q10=4,7,0)+IF(Mayo!Q10=5,6,0)+IF(Mayo!Q10=6,5,0)+IF(Mayo!Q10=7,4,0)+IF(Mayo!Q10=8,3,0)+IF(Mayo!Q10=9,2,0)+IF(Mayo!Q10=10,1,0)+IF(Mayo!Q10=12,19,0)+IF(Mayo!Q10=1234,34,0)+IF(Mayo!Q10=12345,40,0)+IF(Mayo!Q10=123456,45,0)+IF(Mayo!Q10=23,17,0)+IF(Mayo!Q10=234,24,0)+IF(Mayo!Q10=56,11,0)+IF(Mayo!Q10=67,9,0)+IF(Mayo!Q10=78,7,0)+IF(Mayo!Q10=89,5,0)+IF(Mayo!Q10=910,3,0)+IF(Mayo!Q10=34,15,0)+IF(Mayo!Q10=45,13,0)</f>
        <v>0</v>
      </c>
    </row>
    <row r="151" spans="2:21">
      <c r="B151" s="58"/>
      <c r="D151" s="54">
        <f>IF(Mayo!D11=123,27,0)+IF(Mayo!D11=1,10,0)+IF(Mayo!D11=2,9,0)+IF(Mayo!D11=3,8,0)+IF(Mayo!D11=4,7,0)+IF(Mayo!D11=5,6,0)+IF(Mayo!D11=6,5,0)+IF(Mayo!D11=7,4,0)+IF(Mayo!D11=8,3,0)+IF(Mayo!D11=9,2,0)+IF(Mayo!D11=10,1,0)+IF(Mayo!D11=12,19,0)+IF(Mayo!D11=1234,34,0)+IF(Mayo!D11=12345,40,0)+IF(Mayo!D11=123456,45,0)+IF(Mayo!D11=23,17,0)+IF(Mayo!D11=234,24,0)+IF(Mayo!D11=56,11,0)+IF(Mayo!D11=67,9,0)+IF(Mayo!D11=78,7,0)+IF(Mayo!D11=89,5,0)+IF(Mayo!D11=910,3,0)+IF(Mayo!D11=34,15,0)+IF(Mayo!D11=45,13,0)</f>
        <v>0</v>
      </c>
      <c r="E151" s="54">
        <f>IF(Mayo!E11=123,27,0)+IF(Mayo!E11=1,10,0)+IF(Mayo!E11=2,9,0)+IF(Mayo!E11=3,8,0)+IF(Mayo!E11=4,7,0)+IF(Mayo!E11=5,6,0)+IF(Mayo!E11=6,5,0)+IF(Mayo!E11=7,4,0)+IF(Mayo!E11=8,3,0)+IF(Mayo!E11=9,2,0)+IF(Mayo!E11=10,1,0)+IF(Mayo!E11=12,19,0)+IF(Mayo!E11=1234,34,0)+IF(Mayo!E11=12345,40,0)+IF(Mayo!E11=123456,45,0)+IF(Mayo!E11=23,17,0)+IF(Mayo!E11=234,24,0)+IF(Mayo!E11=56,11,0)+IF(Mayo!E11=67,9,0)+IF(Mayo!E11=78,7,0)+IF(Mayo!E11=89,5,0)+IF(Mayo!E11=910,3,0)+IF(Mayo!E11=34,15,0)+IF(Mayo!E11=45,13,0)</f>
        <v>0</v>
      </c>
      <c r="F151" s="54">
        <f>IF(Mayo!F11=123,27,0)+IF(Mayo!F11=1,10,0)+IF(Mayo!F11=2,9,0)+IF(Mayo!F11=3,8,0)+IF(Mayo!F11=4,7,0)+IF(Mayo!F11=5,6,0)+IF(Mayo!F11=6,5,0)+IF(Mayo!F11=7,4,0)+IF(Mayo!F11=8,3,0)+IF(Mayo!F11=9,2,0)+IF(Mayo!F11=10,1,0)+IF(Mayo!F11=12,19,0)+IF(Mayo!F11=1234,34,0)+IF(Mayo!F11=12345,40,0)+IF(Mayo!F11=123456,45,0)+IF(Mayo!F11=23,17,0)+IF(Mayo!F11=234,24,0)+IF(Mayo!F11=56,11,0)+IF(Mayo!F11=67,9,0)+IF(Mayo!F11=78,7,0)+IF(Mayo!F11=89,5,0)+IF(Mayo!F11=910,3,0)+IF(Mayo!F11=34,15,0)+IF(Mayo!F11=45,13,0)</f>
        <v>0</v>
      </c>
      <c r="G151" s="54">
        <f>IF(Mayo!G11=123,27,0)+IF(Mayo!G11=1,10,0)+IF(Mayo!G11=2,9,0)+IF(Mayo!G11=3,8,0)+IF(Mayo!G11=4,7,0)+IF(Mayo!G11=5,6,0)+IF(Mayo!G11=6,5,0)+IF(Mayo!G11=7,4,0)+IF(Mayo!G11=8,3,0)+IF(Mayo!G11=9,2,0)+IF(Mayo!G11=10,1,0)+IF(Mayo!G11=12,19,0)+IF(Mayo!G11=1234,34,0)+IF(Mayo!G11=12345,40,0)+IF(Mayo!G11=123456,45,0)+IF(Mayo!G11=23,17,0)+IF(Mayo!G11=234,24,0)+IF(Mayo!G11=56,11,0)+IF(Mayo!G11=67,9,0)+IF(Mayo!G11=78,7,0)+IF(Mayo!G11=89,5,0)+IF(Mayo!G11=910,3,0)+IF(Mayo!G11=34,15,0)+IF(Mayo!G11=45,13,0)</f>
        <v>0</v>
      </c>
      <c r="H151" s="54">
        <f>IF(Mayo!H11=123,27,0)+IF(Mayo!H11=1,10,0)+IF(Mayo!H11=2,9,0)+IF(Mayo!H11=3,8,0)+IF(Mayo!H11=4,7,0)+IF(Mayo!H11=5,6,0)+IF(Mayo!H11=6,5,0)+IF(Mayo!H11=7,4,0)+IF(Mayo!H11=8,3,0)+IF(Mayo!H11=9,2,0)+IF(Mayo!H11=10,1,0)+IF(Mayo!H11=12,19,0)+IF(Mayo!H11=1234,34,0)+IF(Mayo!H11=12345,40,0)+IF(Mayo!H11=123456,45,0)+IF(Mayo!H11=23,17,0)+IF(Mayo!H11=234,24,0)+IF(Mayo!H11=56,11,0)+IF(Mayo!H11=67,9,0)+IF(Mayo!H11=78,7,0)+IF(Mayo!H11=89,5,0)+IF(Mayo!H11=910,3,0)+IF(Mayo!H11=34,15,0)+IF(Mayo!H11=45,13,0)</f>
        <v>0</v>
      </c>
      <c r="I151" s="54">
        <f>IF(Mayo!I11=123,27,0)+IF(Mayo!I11=1,10,0)+IF(Mayo!I11=2,9,0)+IF(Mayo!I11=3,8,0)+IF(Mayo!I11=4,7,0)+IF(Mayo!I11=5,6,0)+IF(Mayo!I11=6,5,0)+IF(Mayo!I11=7,4,0)+IF(Mayo!I11=8,3,0)+IF(Mayo!I11=9,2,0)+IF(Mayo!I11=10,1,0)+IF(Mayo!I11=12,19,0)+IF(Mayo!I11=1234,34,0)+IF(Mayo!I11=12345,40,0)+IF(Mayo!I11=123456,45,0)+IF(Mayo!I11=23,17,0)+IF(Mayo!I11=234,24,0)+IF(Mayo!I11=56,11,0)+IF(Mayo!I11=67,9,0)+IF(Mayo!I11=78,7,0)+IF(Mayo!I11=89,5,0)+IF(Mayo!I11=910,3,0)+IF(Mayo!I11=34,15,0)+IF(Mayo!I11=45,13,0)</f>
        <v>0</v>
      </c>
      <c r="J151" s="54">
        <f>IF(Mayo!J11=123,27,0)+IF(Mayo!J11=1,10,0)+IF(Mayo!J11=2,9,0)+IF(Mayo!J11=3,8,0)+IF(Mayo!J11=4,7,0)+IF(Mayo!J11=5,6,0)+IF(Mayo!J11=6,5,0)+IF(Mayo!J11=7,4,0)+IF(Mayo!J11=8,3,0)+IF(Mayo!J11=9,2,0)+IF(Mayo!J11=10,1,0)+IF(Mayo!J11=12,19,0)+IF(Mayo!J11=1234,34,0)+IF(Mayo!J11=12345,40,0)+IF(Mayo!J11=123456,45,0)+IF(Mayo!J11=23,17,0)+IF(Mayo!J11=234,24,0)+IF(Mayo!J11=56,11,0)+IF(Mayo!J11=67,9,0)+IF(Mayo!J11=78,7,0)+IF(Mayo!J11=89,5,0)+IF(Mayo!J11=910,3,0)+IF(Mayo!J11=34,15,0)+IF(Mayo!J11=45,13,0)</f>
        <v>0</v>
      </c>
      <c r="K151" s="54">
        <f>IF(Mayo!K11=123,27,0)+IF(Mayo!K11=1,10,0)+IF(Mayo!K11=2,9,0)+IF(Mayo!K11=3,8,0)+IF(Mayo!K11=4,7,0)+IF(Mayo!K11=5,6,0)+IF(Mayo!K11=6,5,0)+IF(Mayo!K11=7,4,0)+IF(Mayo!K11=8,3,0)+IF(Mayo!K11=9,2,0)+IF(Mayo!K11=10,1,0)+IF(Mayo!K11=12,19,0)+IF(Mayo!K11=1234,34,0)+IF(Mayo!K11=12345,40,0)+IF(Mayo!K11=123456,45,0)+IF(Mayo!K11=23,17,0)+IF(Mayo!K11=234,24,0)+IF(Mayo!K11=56,11,0)+IF(Mayo!K11=67,9,0)+IF(Mayo!K11=78,7,0)+IF(Mayo!K11=89,5,0)+IF(Mayo!K11=910,3,0)+IF(Mayo!K11=34,15,0)+IF(Mayo!K11=45,13,0)</f>
        <v>0</v>
      </c>
      <c r="L151" s="54">
        <f>IF(Mayo!L11=123,27,0)+IF(Mayo!L11=1,10,0)+IF(Mayo!L11=2,9,0)+IF(Mayo!L11=3,8,0)+IF(Mayo!L11=4,7,0)+IF(Mayo!L11=5,6,0)+IF(Mayo!L11=6,5,0)+IF(Mayo!L11=7,4,0)+IF(Mayo!L11=8,3,0)+IF(Mayo!L11=9,2,0)+IF(Mayo!L11=10,1,0)+IF(Mayo!L11=12,19,0)+IF(Mayo!L11=1234,34,0)+IF(Mayo!L11=12345,40,0)+IF(Mayo!L11=123456,45,0)+IF(Mayo!L11=23,17,0)+IF(Mayo!L11=234,24,0)+IF(Mayo!L11=56,11,0)+IF(Mayo!L11=67,9,0)+IF(Mayo!L11=78,7,0)+IF(Mayo!L11=89,5,0)+IF(Mayo!L11=910,3,0)+IF(Mayo!L11=34,15,0)+IF(Mayo!L11=45,13,0)</f>
        <v>0</v>
      </c>
      <c r="M151" s="54">
        <f>IF(Mayo!M11=123,27,0)+IF(Mayo!M11=1,10,0)+IF(Mayo!M11=2,9,0)+IF(Mayo!M11=3,8,0)+IF(Mayo!M11=4,7,0)+IF(Mayo!M11=5,6,0)+IF(Mayo!M11=6,5,0)+IF(Mayo!M11=7,4,0)+IF(Mayo!M11=8,3,0)+IF(Mayo!M11=9,2,0)+IF(Mayo!M11=10,1,0)+IF(Mayo!M11=12,19,0)+IF(Mayo!M11=1234,34,0)+IF(Mayo!M11=12345,40,0)+IF(Mayo!M11=123456,45,0)+IF(Mayo!M11=23,17,0)+IF(Mayo!M11=234,24,0)+IF(Mayo!M11=56,11,0)+IF(Mayo!M11=67,9,0)+IF(Mayo!M11=78,7,0)+IF(Mayo!M11=89,5,0)+IF(Mayo!M11=910,3,0)+IF(Mayo!M11=34,15,0)+IF(Mayo!M11=45,13,0)</f>
        <v>0</v>
      </c>
      <c r="N151" s="54">
        <f>IF(Mayo!N11=123,27,0)+IF(Mayo!N11=1,10,0)+IF(Mayo!N11=2,9,0)+IF(Mayo!N11=3,8,0)+IF(Mayo!N11=4,7,0)+IF(Mayo!N11=5,6,0)+IF(Mayo!N11=6,5,0)+IF(Mayo!N11=7,4,0)+IF(Mayo!N11=8,3,0)+IF(Mayo!N11=9,2,0)+IF(Mayo!N11=10,1,0)+IF(Mayo!N11=12,19,0)+IF(Mayo!N11=1234,34,0)+IF(Mayo!N11=12345,40,0)+IF(Mayo!N11=123456,45,0)+IF(Mayo!N11=23,17,0)+IF(Mayo!N11=234,24,0)+IF(Mayo!N11=56,11,0)+IF(Mayo!N11=67,9,0)+IF(Mayo!N11=78,7,0)+IF(Mayo!N11=89,5,0)+IF(Mayo!N11=910,3,0)+IF(Mayo!N11=34,15,0)+IF(Mayo!N11=45,13,0)</f>
        <v>0</v>
      </c>
      <c r="O151" s="54">
        <f>IF(Mayo!O11=123,27,0)+IF(Mayo!O11=1,10,0)+IF(Mayo!O11=2,9,0)+IF(Mayo!O11=3,8,0)+IF(Mayo!O11=4,7,0)+IF(Mayo!O11=5,6,0)+IF(Mayo!O11=6,5,0)+IF(Mayo!O11=7,4,0)+IF(Mayo!O11=8,3,0)+IF(Mayo!O11=9,2,0)+IF(Mayo!O11=10,1,0)+IF(Mayo!O11=12,19,0)+IF(Mayo!O11=1234,34,0)+IF(Mayo!O11=12345,40,0)+IF(Mayo!O11=123456,45,0)+IF(Mayo!O11=23,17,0)+IF(Mayo!O11=234,24,0)+IF(Mayo!O11=56,11,0)+IF(Mayo!O11=67,9,0)+IF(Mayo!O11=78,7,0)+IF(Mayo!O11=89,5,0)+IF(Mayo!O11=910,3,0)+IF(Mayo!O11=34,15,0)+IF(Mayo!O11=45,13,0)</f>
        <v>0</v>
      </c>
      <c r="P151" s="54">
        <f>IF(Mayo!P11=123,27,0)+IF(Mayo!P11=1,10,0)+IF(Mayo!P11=2,9,0)+IF(Mayo!P11=3,8,0)+IF(Mayo!P11=4,7,0)+IF(Mayo!P11=5,6,0)+IF(Mayo!P11=6,5,0)+IF(Mayo!P11=7,4,0)+IF(Mayo!P11=8,3,0)+IF(Mayo!P11=9,2,0)+IF(Mayo!P11=10,1,0)+IF(Mayo!P11=12,19,0)+IF(Mayo!P11=1234,34,0)+IF(Mayo!P11=12345,40,0)+IF(Mayo!P11=123456,45,0)+IF(Mayo!P11=23,17,0)+IF(Mayo!P11=234,24,0)+IF(Mayo!P11=56,11,0)+IF(Mayo!P11=67,9,0)+IF(Mayo!P11=78,7,0)+IF(Mayo!P11=89,5,0)+IF(Mayo!P11=910,3,0)+IF(Mayo!P11=34,15,0)+IF(Mayo!P11=45,13,0)</f>
        <v>0</v>
      </c>
      <c r="Q151" s="54">
        <f>IF(Mayo!Q11=123,27,0)+IF(Mayo!Q11=1,10,0)+IF(Mayo!Q11=2,9,0)+IF(Mayo!Q11=3,8,0)+IF(Mayo!Q11=4,7,0)+IF(Mayo!Q11=5,6,0)+IF(Mayo!Q11=6,5,0)+IF(Mayo!Q11=7,4,0)+IF(Mayo!Q11=8,3,0)+IF(Mayo!Q11=9,2,0)+IF(Mayo!Q11=10,1,0)+IF(Mayo!Q11=12,19,0)+IF(Mayo!Q11=1234,34,0)+IF(Mayo!Q11=12345,40,0)+IF(Mayo!Q11=123456,45,0)+IF(Mayo!Q11=23,17,0)+IF(Mayo!Q11=234,24,0)+IF(Mayo!Q11=56,11,0)+IF(Mayo!Q11=67,9,0)+IF(Mayo!Q11=78,7,0)+IF(Mayo!Q11=89,5,0)+IF(Mayo!Q11=910,3,0)+IF(Mayo!Q11=34,15,0)+IF(Mayo!Q11=45,13,0)</f>
        <v>0</v>
      </c>
    </row>
    <row r="152" spans="2:21">
      <c r="R152" s="59"/>
      <c r="S152" s="59"/>
      <c r="T152" s="59"/>
    </row>
    <row r="153" spans="2:21">
      <c r="D153" s="57">
        <f>(SUM(D144:D151)*1.25)/100</f>
        <v>0</v>
      </c>
      <c r="E153" s="57">
        <f>(SUM(E144:E151)*1.25)/100</f>
        <v>0</v>
      </c>
      <c r="F153" s="57">
        <f>(SUM(F144:F151)*1.25)/100</f>
        <v>0</v>
      </c>
      <c r="G153" s="57">
        <f t="shared" ref="G153:Q153" si="91">(SUM(G144:G151)*1.25)/100</f>
        <v>0</v>
      </c>
      <c r="H153" s="57">
        <f t="shared" si="91"/>
        <v>0</v>
      </c>
      <c r="I153" s="57">
        <f t="shared" si="91"/>
        <v>0</v>
      </c>
      <c r="J153" s="57">
        <f t="shared" si="91"/>
        <v>0</v>
      </c>
      <c r="K153" s="57">
        <f t="shared" si="91"/>
        <v>0</v>
      </c>
      <c r="L153" s="57">
        <f t="shared" si="91"/>
        <v>0</v>
      </c>
      <c r="M153" s="57">
        <f t="shared" si="91"/>
        <v>0</v>
      </c>
      <c r="N153" s="57">
        <f t="shared" si="91"/>
        <v>0</v>
      </c>
      <c r="O153" s="57">
        <f t="shared" si="91"/>
        <v>0</v>
      </c>
      <c r="P153" s="57">
        <f t="shared" si="91"/>
        <v>0</v>
      </c>
      <c r="Q153" s="57">
        <f t="shared" si="91"/>
        <v>0</v>
      </c>
    </row>
    <row r="154" spans="2:21">
      <c r="D154" s="60">
        <f>(SUM(D144:D151)*1.25)/100</f>
        <v>0</v>
      </c>
      <c r="E154" s="60">
        <f>(SUM(E144:E151)*1.25)/100</f>
        <v>0</v>
      </c>
      <c r="F154" s="60">
        <f>(SUM(F144:F151)*1.25)/100</f>
        <v>0</v>
      </c>
      <c r="G154" s="60">
        <f t="shared" ref="G154:Q154" si="92">(SUM(G144:G151)*1.25)/100</f>
        <v>0</v>
      </c>
      <c r="H154" s="60">
        <f t="shared" si="92"/>
        <v>0</v>
      </c>
      <c r="I154" s="60">
        <f t="shared" si="92"/>
        <v>0</v>
      </c>
      <c r="J154" s="60">
        <f t="shared" si="92"/>
        <v>0</v>
      </c>
      <c r="K154" s="60">
        <f t="shared" si="92"/>
        <v>0</v>
      </c>
      <c r="L154" s="60">
        <f t="shared" si="92"/>
        <v>0</v>
      </c>
      <c r="M154" s="60">
        <f t="shared" si="92"/>
        <v>0</v>
      </c>
      <c r="N154" s="60">
        <f t="shared" si="92"/>
        <v>0</v>
      </c>
      <c r="O154" s="60">
        <f t="shared" si="92"/>
        <v>0</v>
      </c>
      <c r="P154" s="60">
        <f t="shared" si="92"/>
        <v>0</v>
      </c>
      <c r="Q154" s="60">
        <f t="shared" si="92"/>
        <v>0</v>
      </c>
      <c r="U154" s="54">
        <f>SUM(D154:R154)</f>
        <v>0</v>
      </c>
    </row>
    <row r="155" spans="2:21">
      <c r="D155" s="61" t="e">
        <f>D154/$U$154</f>
        <v>#DIV/0!</v>
      </c>
      <c r="E155" s="61" t="e">
        <f t="shared" ref="E155:Q155" si="93">E154/$U$154</f>
        <v>#DIV/0!</v>
      </c>
      <c r="F155" s="61" t="e">
        <f t="shared" si="93"/>
        <v>#DIV/0!</v>
      </c>
      <c r="G155" s="61" t="e">
        <f t="shared" si="93"/>
        <v>#DIV/0!</v>
      </c>
      <c r="H155" s="61" t="e">
        <f t="shared" si="93"/>
        <v>#DIV/0!</v>
      </c>
      <c r="I155" s="61" t="e">
        <f t="shared" si="93"/>
        <v>#DIV/0!</v>
      </c>
      <c r="J155" s="61" t="e">
        <f t="shared" si="93"/>
        <v>#DIV/0!</v>
      </c>
      <c r="K155" s="61" t="e">
        <f t="shared" si="93"/>
        <v>#DIV/0!</v>
      </c>
      <c r="L155" s="61" t="e">
        <f t="shared" si="93"/>
        <v>#DIV/0!</v>
      </c>
      <c r="M155" s="61" t="e">
        <f t="shared" si="93"/>
        <v>#DIV/0!</v>
      </c>
      <c r="N155" s="61" t="e">
        <f t="shared" si="93"/>
        <v>#DIV/0!</v>
      </c>
      <c r="O155" s="61" t="e">
        <f t="shared" si="93"/>
        <v>#DIV/0!</v>
      </c>
      <c r="P155" s="61" t="e">
        <f t="shared" si="93"/>
        <v>#DIV/0!</v>
      </c>
      <c r="Q155" s="61" t="e">
        <f t="shared" si="93"/>
        <v>#DIV/0!</v>
      </c>
      <c r="U155" s="62" t="e">
        <f>SUM(D155:T155)</f>
        <v>#DIV/0!</v>
      </c>
    </row>
    <row r="157" spans="2:21">
      <c r="B157" s="55" t="s">
        <v>28</v>
      </c>
    </row>
    <row r="158" spans="2:21">
      <c r="C158" s="54">
        <f>SUM(Junio!C4:C11)</f>
        <v>0</v>
      </c>
      <c r="R158" s="56"/>
      <c r="S158" s="56"/>
      <c r="T158" s="56"/>
    </row>
    <row r="160" spans="2:21">
      <c r="D160" s="57"/>
      <c r="E160" s="57"/>
      <c r="F160" s="57"/>
      <c r="G160" s="57"/>
      <c r="H160" s="57"/>
      <c r="I160" s="57"/>
      <c r="J160" s="57"/>
      <c r="K160" s="57"/>
      <c r="L160" s="57"/>
      <c r="M160" s="57"/>
      <c r="N160" s="57"/>
      <c r="O160" s="57"/>
      <c r="P160" s="57"/>
      <c r="Q160" s="57"/>
    </row>
    <row r="161" spans="2:21">
      <c r="B161" s="58"/>
      <c r="C161" s="54" t="e">
        <f>(Junio!C4*100)/$C$158</f>
        <v>#VALUE!</v>
      </c>
      <c r="D161" s="58" t="e">
        <f t="shared" ref="D161:D168" si="94">D175*C161</f>
        <v>#VALUE!</v>
      </c>
      <c r="E161" s="58" t="e">
        <f t="shared" ref="E161:E168" si="95">E175*C161</f>
        <v>#VALUE!</v>
      </c>
      <c r="F161" s="58" t="e">
        <f t="shared" ref="F161:F168" si="96">F175*C161</f>
        <v>#VALUE!</v>
      </c>
      <c r="G161" s="58" t="e">
        <f t="shared" ref="G161:G168" si="97">G175*C161</f>
        <v>#VALUE!</v>
      </c>
      <c r="H161" s="58" t="e">
        <f t="shared" ref="H161:H168" si="98">H175*C161</f>
        <v>#VALUE!</v>
      </c>
      <c r="I161" s="58" t="e">
        <f t="shared" ref="I161:I168" si="99">I175*C161</f>
        <v>#VALUE!</v>
      </c>
      <c r="J161" s="58" t="e">
        <f t="shared" ref="J161:J168" si="100">J175*C161</f>
        <v>#VALUE!</v>
      </c>
      <c r="K161" s="58" t="e">
        <f t="shared" ref="K161:K168" si="101">K175*C161</f>
        <v>#VALUE!</v>
      </c>
      <c r="L161" s="58" t="e">
        <f t="shared" ref="L161:L168" si="102">L175*C161</f>
        <v>#VALUE!</v>
      </c>
      <c r="M161" s="58" t="e">
        <f t="shared" ref="M161:M168" si="103">M175*C161</f>
        <v>#VALUE!</v>
      </c>
      <c r="N161" s="58" t="e">
        <f t="shared" ref="N161:N168" si="104">N175*C161</f>
        <v>#VALUE!</v>
      </c>
      <c r="O161" s="58" t="e">
        <f t="shared" ref="O161:O168" si="105">O175*C161</f>
        <v>#VALUE!</v>
      </c>
      <c r="P161" s="58" t="e">
        <f>P175*C161</f>
        <v>#VALUE!</v>
      </c>
      <c r="Q161" s="58" t="e">
        <f>Q175*C161</f>
        <v>#VALUE!</v>
      </c>
    </row>
    <row r="162" spans="2:21">
      <c r="B162" s="58"/>
      <c r="C162" s="54" t="e">
        <f>(Junio!C5*100)/$C$158</f>
        <v>#VALUE!</v>
      </c>
      <c r="D162" s="58" t="e">
        <f t="shared" si="94"/>
        <v>#VALUE!</v>
      </c>
      <c r="E162" s="58" t="e">
        <f t="shared" si="95"/>
        <v>#VALUE!</v>
      </c>
      <c r="F162" s="58" t="e">
        <f t="shared" si="96"/>
        <v>#VALUE!</v>
      </c>
      <c r="G162" s="58" t="e">
        <f t="shared" si="97"/>
        <v>#VALUE!</v>
      </c>
      <c r="H162" s="58" t="e">
        <f t="shared" si="98"/>
        <v>#VALUE!</v>
      </c>
      <c r="I162" s="58" t="e">
        <f t="shared" si="99"/>
        <v>#VALUE!</v>
      </c>
      <c r="J162" s="58" t="e">
        <f t="shared" si="100"/>
        <v>#VALUE!</v>
      </c>
      <c r="K162" s="58" t="e">
        <f t="shared" si="101"/>
        <v>#VALUE!</v>
      </c>
      <c r="L162" s="58" t="e">
        <f t="shared" si="102"/>
        <v>#VALUE!</v>
      </c>
      <c r="M162" s="58" t="e">
        <f t="shared" si="103"/>
        <v>#VALUE!</v>
      </c>
      <c r="N162" s="58" t="e">
        <f t="shared" si="104"/>
        <v>#VALUE!</v>
      </c>
      <c r="O162" s="58" t="e">
        <f t="shared" si="105"/>
        <v>#VALUE!</v>
      </c>
      <c r="P162" s="58" t="e">
        <f t="shared" ref="P162:P167" si="106">P176*C162</f>
        <v>#VALUE!</v>
      </c>
      <c r="Q162" s="58" t="e">
        <f t="shared" ref="Q162:Q168" si="107">Q176*C162</f>
        <v>#VALUE!</v>
      </c>
    </row>
    <row r="163" spans="2:21">
      <c r="B163" s="58"/>
      <c r="C163" s="54" t="e">
        <f>(Junio!C6*100)/$C$158</f>
        <v>#VALUE!</v>
      </c>
      <c r="D163" s="58" t="e">
        <f t="shared" si="94"/>
        <v>#VALUE!</v>
      </c>
      <c r="E163" s="58" t="e">
        <f t="shared" si="95"/>
        <v>#VALUE!</v>
      </c>
      <c r="F163" s="58" t="e">
        <f t="shared" si="96"/>
        <v>#VALUE!</v>
      </c>
      <c r="G163" s="58" t="e">
        <f t="shared" si="97"/>
        <v>#VALUE!</v>
      </c>
      <c r="H163" s="58" t="e">
        <f t="shared" si="98"/>
        <v>#VALUE!</v>
      </c>
      <c r="I163" s="58" t="e">
        <f t="shared" si="99"/>
        <v>#VALUE!</v>
      </c>
      <c r="J163" s="58" t="e">
        <f t="shared" si="100"/>
        <v>#VALUE!</v>
      </c>
      <c r="K163" s="58" t="e">
        <f t="shared" si="101"/>
        <v>#VALUE!</v>
      </c>
      <c r="L163" s="58" t="e">
        <f t="shared" si="102"/>
        <v>#VALUE!</v>
      </c>
      <c r="M163" s="58" t="e">
        <f t="shared" si="103"/>
        <v>#VALUE!</v>
      </c>
      <c r="N163" s="58" t="e">
        <f t="shared" si="104"/>
        <v>#VALUE!</v>
      </c>
      <c r="O163" s="58" t="e">
        <f t="shared" si="105"/>
        <v>#VALUE!</v>
      </c>
      <c r="P163" s="58" t="e">
        <f t="shared" si="106"/>
        <v>#VALUE!</v>
      </c>
      <c r="Q163" s="58" t="e">
        <f t="shared" si="107"/>
        <v>#VALUE!</v>
      </c>
    </row>
    <row r="164" spans="2:21">
      <c r="B164" s="58"/>
      <c r="C164" s="54" t="e">
        <f>(Junio!C7*100)/$C$158</f>
        <v>#VALUE!</v>
      </c>
      <c r="D164" s="58" t="e">
        <f t="shared" si="94"/>
        <v>#VALUE!</v>
      </c>
      <c r="E164" s="58" t="e">
        <f t="shared" si="95"/>
        <v>#VALUE!</v>
      </c>
      <c r="F164" s="58" t="e">
        <f t="shared" si="96"/>
        <v>#VALUE!</v>
      </c>
      <c r="G164" s="58" t="e">
        <f t="shared" si="97"/>
        <v>#VALUE!</v>
      </c>
      <c r="H164" s="58" t="e">
        <f t="shared" si="98"/>
        <v>#VALUE!</v>
      </c>
      <c r="I164" s="58" t="e">
        <f t="shared" si="99"/>
        <v>#VALUE!</v>
      </c>
      <c r="J164" s="58" t="e">
        <f t="shared" si="100"/>
        <v>#VALUE!</v>
      </c>
      <c r="K164" s="58" t="e">
        <f t="shared" si="101"/>
        <v>#VALUE!</v>
      </c>
      <c r="L164" s="58" t="e">
        <f t="shared" si="102"/>
        <v>#VALUE!</v>
      </c>
      <c r="M164" s="58" t="e">
        <f t="shared" si="103"/>
        <v>#VALUE!</v>
      </c>
      <c r="N164" s="58" t="e">
        <f t="shared" si="104"/>
        <v>#VALUE!</v>
      </c>
      <c r="O164" s="58" t="e">
        <f t="shared" si="105"/>
        <v>#VALUE!</v>
      </c>
      <c r="P164" s="58" t="e">
        <f t="shared" si="106"/>
        <v>#VALUE!</v>
      </c>
      <c r="Q164" s="58" t="e">
        <f t="shared" si="107"/>
        <v>#VALUE!</v>
      </c>
    </row>
    <row r="165" spans="2:21">
      <c r="B165" s="58"/>
      <c r="C165" s="54" t="e">
        <f>(Junio!C8*100)/$C$158</f>
        <v>#VALUE!</v>
      </c>
      <c r="D165" s="58" t="e">
        <f t="shared" si="94"/>
        <v>#VALUE!</v>
      </c>
      <c r="E165" s="58" t="e">
        <f t="shared" si="95"/>
        <v>#VALUE!</v>
      </c>
      <c r="F165" s="58" t="e">
        <f t="shared" si="96"/>
        <v>#VALUE!</v>
      </c>
      <c r="G165" s="58" t="e">
        <f t="shared" si="97"/>
        <v>#VALUE!</v>
      </c>
      <c r="H165" s="58" t="e">
        <f t="shared" si="98"/>
        <v>#VALUE!</v>
      </c>
      <c r="I165" s="58" t="e">
        <f t="shared" si="99"/>
        <v>#VALUE!</v>
      </c>
      <c r="J165" s="58" t="e">
        <f t="shared" si="100"/>
        <v>#VALUE!</v>
      </c>
      <c r="K165" s="58" t="e">
        <f t="shared" si="101"/>
        <v>#VALUE!</v>
      </c>
      <c r="L165" s="58" t="e">
        <f t="shared" si="102"/>
        <v>#VALUE!</v>
      </c>
      <c r="M165" s="58" t="e">
        <f t="shared" si="103"/>
        <v>#VALUE!</v>
      </c>
      <c r="N165" s="58" t="e">
        <f t="shared" si="104"/>
        <v>#VALUE!</v>
      </c>
      <c r="O165" s="58" t="e">
        <f t="shared" si="105"/>
        <v>#VALUE!</v>
      </c>
      <c r="P165" s="58" t="e">
        <f t="shared" si="106"/>
        <v>#VALUE!</v>
      </c>
      <c r="Q165" s="58" t="e">
        <f t="shared" si="107"/>
        <v>#VALUE!</v>
      </c>
    </row>
    <row r="166" spans="2:21">
      <c r="B166" s="58"/>
      <c r="C166" s="54" t="e">
        <f>(Junio!C9*100)/$C$158</f>
        <v>#VALUE!</v>
      </c>
      <c r="D166" s="58" t="e">
        <f t="shared" si="94"/>
        <v>#VALUE!</v>
      </c>
      <c r="E166" s="58" t="e">
        <f t="shared" si="95"/>
        <v>#VALUE!</v>
      </c>
      <c r="F166" s="58" t="e">
        <f t="shared" si="96"/>
        <v>#VALUE!</v>
      </c>
      <c r="G166" s="58" t="e">
        <f t="shared" si="97"/>
        <v>#VALUE!</v>
      </c>
      <c r="H166" s="58" t="e">
        <f t="shared" si="98"/>
        <v>#VALUE!</v>
      </c>
      <c r="I166" s="58" t="e">
        <f t="shared" si="99"/>
        <v>#VALUE!</v>
      </c>
      <c r="J166" s="58" t="e">
        <f t="shared" si="100"/>
        <v>#VALUE!</v>
      </c>
      <c r="K166" s="58" t="e">
        <f t="shared" si="101"/>
        <v>#VALUE!</v>
      </c>
      <c r="L166" s="58" t="e">
        <f t="shared" si="102"/>
        <v>#VALUE!</v>
      </c>
      <c r="M166" s="58" t="e">
        <f t="shared" si="103"/>
        <v>#VALUE!</v>
      </c>
      <c r="N166" s="58" t="e">
        <f t="shared" si="104"/>
        <v>#VALUE!</v>
      </c>
      <c r="O166" s="58" t="e">
        <f t="shared" si="105"/>
        <v>#VALUE!</v>
      </c>
      <c r="P166" s="58" t="e">
        <f t="shared" si="106"/>
        <v>#VALUE!</v>
      </c>
      <c r="Q166" s="58" t="e">
        <f t="shared" si="107"/>
        <v>#VALUE!</v>
      </c>
    </row>
    <row r="167" spans="2:21">
      <c r="B167" s="58"/>
      <c r="C167" s="54" t="e">
        <f>(Junio!C10*100)/$C$158</f>
        <v>#VALUE!</v>
      </c>
      <c r="D167" s="58" t="e">
        <f t="shared" si="94"/>
        <v>#VALUE!</v>
      </c>
      <c r="E167" s="58" t="e">
        <f t="shared" si="95"/>
        <v>#VALUE!</v>
      </c>
      <c r="F167" s="58" t="e">
        <f t="shared" si="96"/>
        <v>#VALUE!</v>
      </c>
      <c r="G167" s="58" t="e">
        <f t="shared" si="97"/>
        <v>#VALUE!</v>
      </c>
      <c r="H167" s="58" t="e">
        <f t="shared" si="98"/>
        <v>#VALUE!</v>
      </c>
      <c r="I167" s="58" t="e">
        <f t="shared" si="99"/>
        <v>#VALUE!</v>
      </c>
      <c r="J167" s="58" t="e">
        <f t="shared" si="100"/>
        <v>#VALUE!</v>
      </c>
      <c r="K167" s="58" t="e">
        <f t="shared" si="101"/>
        <v>#VALUE!</v>
      </c>
      <c r="L167" s="58" t="e">
        <f t="shared" si="102"/>
        <v>#VALUE!</v>
      </c>
      <c r="M167" s="58" t="e">
        <f t="shared" si="103"/>
        <v>#VALUE!</v>
      </c>
      <c r="N167" s="58" t="e">
        <f t="shared" si="104"/>
        <v>#VALUE!</v>
      </c>
      <c r="O167" s="58" t="e">
        <f t="shared" si="105"/>
        <v>#VALUE!</v>
      </c>
      <c r="P167" s="58" t="e">
        <f t="shared" si="106"/>
        <v>#VALUE!</v>
      </c>
      <c r="Q167" s="58" t="e">
        <f t="shared" si="107"/>
        <v>#VALUE!</v>
      </c>
      <c r="R167" s="59"/>
      <c r="S167" s="59"/>
      <c r="T167" s="59"/>
    </row>
    <row r="168" spans="2:21">
      <c r="B168" s="58"/>
      <c r="C168" s="54" t="e">
        <f>(Junio!C11*100)/$C$158</f>
        <v>#VALUE!</v>
      </c>
      <c r="D168" s="58" t="e">
        <f t="shared" si="94"/>
        <v>#VALUE!</v>
      </c>
      <c r="E168" s="58" t="e">
        <f t="shared" si="95"/>
        <v>#VALUE!</v>
      </c>
      <c r="F168" s="58" t="e">
        <f t="shared" si="96"/>
        <v>#VALUE!</v>
      </c>
      <c r="G168" s="58" t="e">
        <f t="shared" si="97"/>
        <v>#VALUE!</v>
      </c>
      <c r="H168" s="58" t="e">
        <f t="shared" si="98"/>
        <v>#VALUE!</v>
      </c>
      <c r="I168" s="58" t="e">
        <f t="shared" si="99"/>
        <v>#VALUE!</v>
      </c>
      <c r="J168" s="58" t="e">
        <f t="shared" si="100"/>
        <v>#VALUE!</v>
      </c>
      <c r="K168" s="58" t="e">
        <f t="shared" si="101"/>
        <v>#VALUE!</v>
      </c>
      <c r="L168" s="58" t="e">
        <f t="shared" si="102"/>
        <v>#VALUE!</v>
      </c>
      <c r="M168" s="58" t="e">
        <f t="shared" si="103"/>
        <v>#VALUE!</v>
      </c>
      <c r="N168" s="58" t="e">
        <f t="shared" si="104"/>
        <v>#VALUE!</v>
      </c>
      <c r="O168" s="58" t="e">
        <f t="shared" si="105"/>
        <v>#VALUE!</v>
      </c>
      <c r="P168" s="58" t="e">
        <f>P182*C168</f>
        <v>#VALUE!</v>
      </c>
      <c r="Q168" s="58" t="e">
        <f t="shared" si="107"/>
        <v>#VALUE!</v>
      </c>
    </row>
    <row r="170" spans="2:21">
      <c r="D170" s="57" t="e">
        <f>(SUM(D161:D168)*1.25)/100</f>
        <v>#VALUE!</v>
      </c>
      <c r="E170" s="57" t="e">
        <f>(SUM(E161:E168)*1.25)/100</f>
        <v>#VALUE!</v>
      </c>
      <c r="F170" s="57" t="e">
        <f>(SUM(F161:F168)*1.25)/100</f>
        <v>#VALUE!</v>
      </c>
      <c r="G170" s="57" t="e">
        <f t="shared" ref="G170:Q170" si="108">(SUM(G161:G168)*1.25)/100</f>
        <v>#VALUE!</v>
      </c>
      <c r="H170" s="57" t="e">
        <f t="shared" si="108"/>
        <v>#VALUE!</v>
      </c>
      <c r="I170" s="57" t="e">
        <f t="shared" si="108"/>
        <v>#VALUE!</v>
      </c>
      <c r="J170" s="57" t="e">
        <f t="shared" si="108"/>
        <v>#VALUE!</v>
      </c>
      <c r="K170" s="57" t="e">
        <f t="shared" si="108"/>
        <v>#VALUE!</v>
      </c>
      <c r="L170" s="57" t="e">
        <f t="shared" si="108"/>
        <v>#VALUE!</v>
      </c>
      <c r="M170" s="57" t="e">
        <f t="shared" si="108"/>
        <v>#VALUE!</v>
      </c>
      <c r="N170" s="57" t="e">
        <f t="shared" si="108"/>
        <v>#VALUE!</v>
      </c>
      <c r="O170" s="57" t="e">
        <f t="shared" si="108"/>
        <v>#VALUE!</v>
      </c>
      <c r="P170" s="57" t="e">
        <f t="shared" si="108"/>
        <v>#VALUE!</v>
      </c>
      <c r="Q170" s="57" t="e">
        <f t="shared" si="108"/>
        <v>#VALUE!</v>
      </c>
    </row>
    <row r="171" spans="2:21">
      <c r="D171" s="60" t="e">
        <f>(SUM(D161:D168)*1.25)/100</f>
        <v>#VALUE!</v>
      </c>
      <c r="E171" s="60" t="e">
        <f>(SUM(E161:E168)*1.25)/100</f>
        <v>#VALUE!</v>
      </c>
      <c r="F171" s="60" t="e">
        <f>(SUM(F161:F168)*1.25)/100</f>
        <v>#VALUE!</v>
      </c>
      <c r="G171" s="60" t="e">
        <f t="shared" ref="G171:Q171" si="109">(SUM(G161:G168)*1.25)/100</f>
        <v>#VALUE!</v>
      </c>
      <c r="H171" s="60" t="e">
        <f t="shared" si="109"/>
        <v>#VALUE!</v>
      </c>
      <c r="I171" s="60" t="e">
        <f t="shared" si="109"/>
        <v>#VALUE!</v>
      </c>
      <c r="J171" s="60" t="e">
        <f t="shared" si="109"/>
        <v>#VALUE!</v>
      </c>
      <c r="K171" s="60" t="e">
        <f t="shared" si="109"/>
        <v>#VALUE!</v>
      </c>
      <c r="L171" s="60" t="e">
        <f t="shared" si="109"/>
        <v>#VALUE!</v>
      </c>
      <c r="M171" s="60" t="e">
        <f t="shared" si="109"/>
        <v>#VALUE!</v>
      </c>
      <c r="N171" s="60" t="e">
        <f t="shared" si="109"/>
        <v>#VALUE!</v>
      </c>
      <c r="O171" s="60" t="e">
        <f t="shared" si="109"/>
        <v>#VALUE!</v>
      </c>
      <c r="P171" s="60" t="e">
        <f t="shared" si="109"/>
        <v>#VALUE!</v>
      </c>
      <c r="Q171" s="60" t="e">
        <f t="shared" si="109"/>
        <v>#VALUE!</v>
      </c>
      <c r="U171" s="54" t="e">
        <f>SUM(D171:R171)</f>
        <v>#VALUE!</v>
      </c>
    </row>
    <row r="172" spans="2:21">
      <c r="D172" s="61" t="e">
        <f>D171/$U$171</f>
        <v>#VALUE!</v>
      </c>
      <c r="E172" s="61" t="e">
        <f t="shared" ref="E172:Q172" si="110">E171/$U$171</f>
        <v>#VALUE!</v>
      </c>
      <c r="F172" s="61" t="e">
        <f t="shared" si="110"/>
        <v>#VALUE!</v>
      </c>
      <c r="G172" s="61" t="e">
        <f t="shared" si="110"/>
        <v>#VALUE!</v>
      </c>
      <c r="H172" s="61" t="e">
        <f t="shared" si="110"/>
        <v>#VALUE!</v>
      </c>
      <c r="I172" s="61" t="e">
        <f t="shared" si="110"/>
        <v>#VALUE!</v>
      </c>
      <c r="J172" s="61" t="e">
        <f t="shared" si="110"/>
        <v>#VALUE!</v>
      </c>
      <c r="K172" s="61" t="e">
        <f t="shared" si="110"/>
        <v>#VALUE!</v>
      </c>
      <c r="L172" s="61" t="e">
        <f t="shared" si="110"/>
        <v>#VALUE!</v>
      </c>
      <c r="M172" s="61" t="e">
        <f t="shared" si="110"/>
        <v>#VALUE!</v>
      </c>
      <c r="N172" s="61" t="e">
        <f t="shared" si="110"/>
        <v>#VALUE!</v>
      </c>
      <c r="O172" s="61" t="e">
        <f t="shared" si="110"/>
        <v>#VALUE!</v>
      </c>
      <c r="P172" s="61" t="e">
        <f t="shared" si="110"/>
        <v>#VALUE!</v>
      </c>
      <c r="Q172" s="61" t="e">
        <f t="shared" si="110"/>
        <v>#VALUE!</v>
      </c>
      <c r="U172" s="62" t="e">
        <f>SUM(D172:T172)</f>
        <v>#VALUE!</v>
      </c>
    </row>
    <row r="174" spans="2:21">
      <c r="D174" s="57"/>
      <c r="E174" s="57"/>
      <c r="F174" s="57"/>
      <c r="G174" s="57"/>
      <c r="H174" s="57"/>
      <c r="I174" s="57"/>
      <c r="J174" s="57"/>
      <c r="K174" s="57"/>
      <c r="L174" s="57"/>
      <c r="M174" s="57"/>
      <c r="N174" s="57"/>
      <c r="O174" s="57"/>
      <c r="P174" s="57"/>
      <c r="Q174" s="57"/>
    </row>
    <row r="175" spans="2:21">
      <c r="B175" s="58"/>
      <c r="D175" s="54">
        <f>IF(Junio!D4=123,27,0)+IF(Junio!D4=1,10,0)+IF(Junio!D4=2,9,0)+IF(Junio!D4=3,8,0)+IF(Junio!D4=4,7,0)+IF(Junio!D4=5,6,0)+IF(Junio!D4=6,5,0)+IF(Junio!D4=7,4,0)+IF(Junio!D4=8,3,0)+IF(Junio!D4=9,2,0)+IF(Junio!D4=10,1,0)+IF(Junio!D4=12,19,0)+IF(Junio!D4=1234,34,0)+IF(Junio!D4=12345,40,0)+IF(Junio!D4=123456,45,0)+IF(Junio!D4=23,17,0)+IF(Junio!D4=234,24,0)+IF(Junio!D4=56,11,0)+IF(Junio!D4=67,9,0)+IF(Junio!D4=78,7,0)+IF(Junio!D4=89,5,0)+IF(Junio!D4=910,3,0)+IF(Junio!D4=34,15,0)+IF(Junio!D4=45,13,0)</f>
        <v>0</v>
      </c>
      <c r="E175" s="54">
        <f>IF(Junio!E4=123,27,0)+IF(Junio!E4=1,10,0)+IF(Junio!E4=2,9,0)+IF(Junio!E4=3,8,0)+IF(Junio!E4=4,7,0)+IF(Junio!E4=5,6,0)+IF(Junio!E4=6,5,0)+IF(Junio!E4=7,4,0)+IF(Junio!E4=8,3,0)+IF(Junio!E4=9,2,0)+IF(Junio!E4=10,1,0)+IF(Junio!E4=12,19,0)+IF(Junio!E4=1234,34,0)+IF(Junio!E4=12345,40,0)+IF(Junio!E4=123456,45,0)+IF(Junio!E4=23,17,0)+IF(Junio!E4=234,24,0)+IF(Junio!E4=56,11,0)+IF(Junio!E4=67,9,0)+IF(Junio!E4=78,7,0)+IF(Junio!E4=89,5,0)+IF(Junio!E4=910,3,0)+IF(Junio!E4=34,15,0)+IF(Junio!E4=45,13,0)</f>
        <v>0</v>
      </c>
      <c r="F175" s="54">
        <f>IF(Junio!F4=123,27,0)+IF(Junio!F4=1,10,0)+IF(Junio!F4=2,9,0)+IF(Junio!F4=3,8,0)+IF(Junio!F4=4,7,0)+IF(Junio!F4=5,6,0)+IF(Junio!F4=6,5,0)+IF(Junio!F4=7,4,0)+IF(Junio!F4=8,3,0)+IF(Junio!F4=9,2,0)+IF(Junio!F4=10,1,0)+IF(Junio!F4=12,19,0)+IF(Junio!F4=1234,34,0)+IF(Junio!F4=12345,40,0)+IF(Junio!F4=123456,45,0)+IF(Junio!F4=23,17,0)+IF(Junio!F4=234,24,0)+IF(Junio!F4=56,11,0)+IF(Junio!F4=67,9,0)+IF(Junio!F4=78,7,0)+IF(Junio!F4=89,5,0)+IF(Junio!F4=910,3,0)+IF(Junio!F4=34,15,0)+IF(Junio!F4=45,13,0)</f>
        <v>0</v>
      </c>
      <c r="G175" s="54">
        <f>IF(Junio!G4=123,27,0)+IF(Junio!G4=1,10,0)+IF(Junio!G4=2,9,0)+IF(Junio!G4=3,8,0)+IF(Junio!G4=4,7,0)+IF(Junio!G4=5,6,0)+IF(Junio!G4=6,5,0)+IF(Junio!G4=7,4,0)+IF(Junio!G4=8,3,0)+IF(Junio!G4=9,2,0)+IF(Junio!G4=10,1,0)+IF(Junio!G4=12,19,0)+IF(Junio!G4=1234,34,0)+IF(Junio!G4=12345,40,0)+IF(Junio!G4=123456,45,0)+IF(Junio!G4=23,17,0)+IF(Junio!G4=234,24,0)+IF(Junio!G4=56,11,0)+IF(Junio!G4=67,9,0)+IF(Junio!G4=78,7,0)+IF(Junio!G4=89,5,0)+IF(Junio!G4=910,3,0)+IF(Junio!G4=34,15,0)+IF(Junio!G4=45,13,0)</f>
        <v>0</v>
      </c>
      <c r="H175" s="54">
        <f>IF(Junio!H4=123,27,0)+IF(Junio!H4=1,10,0)+IF(Junio!H4=2,9,0)+IF(Junio!H4=3,8,0)+IF(Junio!H4=4,7,0)+IF(Junio!H4=5,6,0)+IF(Junio!H4=6,5,0)+IF(Junio!H4=7,4,0)+IF(Junio!H4=8,3,0)+IF(Junio!H4=9,2,0)+IF(Junio!H4=10,1,0)+IF(Junio!H4=12,19,0)+IF(Junio!H4=1234,34,0)+IF(Junio!H4=12345,40,0)+IF(Junio!H4=123456,45,0)+IF(Junio!H4=23,17,0)+IF(Junio!H4=234,24,0)+IF(Junio!H4=56,11,0)+IF(Junio!H4=67,9,0)+IF(Junio!H4=78,7,0)+IF(Junio!H4=89,5,0)+IF(Junio!H4=910,3,0)+IF(Junio!H4=34,15,0)+IF(Junio!H4=45,13,0)</f>
        <v>0</v>
      </c>
      <c r="I175" s="54">
        <f>IF(Junio!I4=123,27,0)+IF(Junio!I4=1,10,0)+IF(Junio!I4=2,9,0)+IF(Junio!I4=3,8,0)+IF(Junio!I4=4,7,0)+IF(Junio!I4=5,6,0)+IF(Junio!I4=6,5,0)+IF(Junio!I4=7,4,0)+IF(Junio!I4=8,3,0)+IF(Junio!I4=9,2,0)+IF(Junio!I4=10,1,0)+IF(Junio!I4=12,19,0)+IF(Junio!I4=1234,34,0)+IF(Junio!I4=12345,40,0)+IF(Junio!I4=123456,45,0)+IF(Junio!I4=23,17,0)+IF(Junio!I4=234,24,0)+IF(Junio!I4=56,11,0)+IF(Junio!I4=67,9,0)+IF(Junio!I4=78,7,0)+IF(Junio!I4=89,5,0)+IF(Junio!I4=910,3,0)+IF(Junio!I4=34,15,0)+IF(Junio!I4=45,13,0)</f>
        <v>0</v>
      </c>
      <c r="J175" s="54">
        <f>IF(Junio!J4=123,27,0)+IF(Junio!J4=1,10,0)+IF(Junio!J4=2,9,0)+IF(Junio!J4=3,8,0)+IF(Junio!J4=4,7,0)+IF(Junio!J4=5,6,0)+IF(Junio!J4=6,5,0)+IF(Junio!J4=7,4,0)+IF(Junio!J4=8,3,0)+IF(Junio!J4=9,2,0)+IF(Junio!J4=10,1,0)+IF(Junio!J4=12,19,0)+IF(Junio!J4=1234,34,0)+IF(Junio!J4=12345,40,0)+IF(Junio!J4=123456,45,0)+IF(Junio!J4=23,17,0)+IF(Junio!J4=234,24,0)+IF(Junio!J4=56,11,0)+IF(Junio!J4=67,9,0)+IF(Junio!J4=78,7,0)+IF(Junio!J4=89,5,0)+IF(Junio!J4=910,3,0)+IF(Junio!J4=34,15,0)+IF(Junio!J4=45,13,0)</f>
        <v>0</v>
      </c>
      <c r="K175" s="54">
        <f>IF(Junio!K4=123,27,0)+IF(Junio!K4=1,10,0)+IF(Junio!K4=2,9,0)+IF(Junio!K4=3,8,0)+IF(Junio!K4=4,7,0)+IF(Junio!K4=5,6,0)+IF(Junio!K4=6,5,0)+IF(Junio!K4=7,4,0)+IF(Junio!K4=8,3,0)+IF(Junio!K4=9,2,0)+IF(Junio!K4=10,1,0)+IF(Junio!K4=12,19,0)+IF(Junio!K4=1234,34,0)+IF(Junio!K4=12345,40,0)+IF(Junio!K4=123456,45,0)+IF(Junio!K4=23,17,0)+IF(Junio!K4=234,24,0)+IF(Junio!K4=56,11,0)+IF(Junio!K4=67,9,0)+IF(Junio!K4=78,7,0)+IF(Junio!K4=89,5,0)+IF(Junio!K4=910,3,0)+IF(Junio!K4=34,15,0)+IF(Junio!K4=45,13,0)</f>
        <v>0</v>
      </c>
      <c r="L175" s="54">
        <f>IF(Junio!L4=123,27,0)+IF(Junio!L4=1,10,0)+IF(Junio!L4=2,9,0)+IF(Junio!L4=3,8,0)+IF(Junio!L4=4,7,0)+IF(Junio!L4=5,6,0)+IF(Junio!L4=6,5,0)+IF(Junio!L4=7,4,0)+IF(Junio!L4=8,3,0)+IF(Junio!L4=9,2,0)+IF(Junio!L4=10,1,0)+IF(Junio!L4=12,19,0)+IF(Junio!L4=1234,34,0)+IF(Junio!L4=12345,40,0)+IF(Junio!L4=123456,45,0)+IF(Junio!L4=23,17,0)+IF(Junio!L4=234,24,0)+IF(Junio!L4=56,11,0)+IF(Junio!L4=67,9,0)+IF(Junio!L4=78,7,0)+IF(Junio!L4=89,5,0)+IF(Junio!L4=910,3,0)+IF(Junio!L4=34,15,0)+IF(Junio!L4=45,13,0)</f>
        <v>0</v>
      </c>
      <c r="M175" s="54">
        <f>IF(Junio!M4=123,27,0)+IF(Junio!M4=1,10,0)+IF(Junio!M4=2,9,0)+IF(Junio!M4=3,8,0)+IF(Junio!M4=4,7,0)+IF(Junio!M4=5,6,0)+IF(Junio!M4=6,5,0)+IF(Junio!M4=7,4,0)+IF(Junio!M4=8,3,0)+IF(Junio!M4=9,2,0)+IF(Junio!M4=10,1,0)+IF(Junio!M4=12,19,0)+IF(Junio!M4=1234,34,0)+IF(Junio!M4=12345,40,0)+IF(Junio!M4=123456,45,0)+IF(Junio!M4=23,17,0)+IF(Junio!M4=234,24,0)+IF(Junio!M4=56,11,0)+IF(Junio!M4=67,9,0)+IF(Junio!M4=78,7,0)+IF(Junio!M4=89,5,0)+IF(Junio!M4=910,3,0)+IF(Junio!M4=34,15,0)+IF(Junio!M4=45,13,0)</f>
        <v>0</v>
      </c>
      <c r="N175" s="54">
        <f>IF(Junio!N4=123,27,0)+IF(Junio!N4=1,10,0)+IF(Junio!N4=2,9,0)+IF(Junio!N4=3,8,0)+IF(Junio!N4=4,7,0)+IF(Junio!N4=5,6,0)+IF(Junio!N4=6,5,0)+IF(Junio!N4=7,4,0)+IF(Junio!N4=8,3,0)+IF(Junio!N4=9,2,0)+IF(Junio!N4=10,1,0)+IF(Junio!N4=12,19,0)+IF(Junio!N4=1234,34,0)+IF(Junio!N4=12345,40,0)+IF(Junio!N4=123456,45,0)+IF(Junio!N4=23,17,0)+IF(Junio!N4=234,24,0)+IF(Junio!N4=56,11,0)+IF(Junio!N4=67,9,0)+IF(Junio!N4=78,7,0)+IF(Junio!N4=89,5,0)+IF(Junio!N4=910,3,0)+IF(Junio!N4=34,15,0)+IF(Junio!N4=45,13,0)</f>
        <v>0</v>
      </c>
      <c r="O175" s="54">
        <f>IF(Junio!O4=123,27,0)+IF(Junio!O4=1,10,0)+IF(Junio!O4=2,9,0)+IF(Junio!O4=3,8,0)+IF(Junio!O4=4,7,0)+IF(Junio!O4=5,6,0)+IF(Junio!O4=6,5,0)+IF(Junio!O4=7,4,0)+IF(Junio!O4=8,3,0)+IF(Junio!O4=9,2,0)+IF(Junio!O4=10,1,0)+IF(Junio!O4=12,19,0)+IF(Junio!O4=1234,34,0)+IF(Junio!O4=12345,40,0)+IF(Junio!O4=123456,45,0)+IF(Junio!O4=23,17,0)+IF(Junio!O4=234,24,0)+IF(Junio!O4=56,11,0)+IF(Junio!O4=67,9,0)+IF(Junio!O4=78,7,0)+IF(Junio!O4=89,5,0)+IF(Junio!O4=910,3,0)+IF(Junio!O4=34,15,0)+IF(Junio!O4=45,13,0)</f>
        <v>0</v>
      </c>
      <c r="P175" s="54">
        <f>IF(Junio!P4=123,27,0)+IF(Junio!P4=1,10,0)+IF(Junio!P4=2,9,0)+IF(Junio!P4=3,8,0)+IF(Junio!P4=4,7,0)+IF(Junio!P4=5,6,0)+IF(Junio!P4=6,5,0)+IF(Junio!P4=7,4,0)+IF(Junio!P4=8,3,0)+IF(Junio!P4=9,2,0)+IF(Junio!P4=10,1,0)+IF(Junio!P4=12,19,0)+IF(Junio!P4=1234,34,0)+IF(Junio!P4=12345,40,0)+IF(Junio!P4=123456,45,0)+IF(Junio!P4=23,17,0)+IF(Junio!P4=234,24,0)+IF(Junio!P4=56,11,0)+IF(Junio!P4=67,9,0)+IF(Junio!P4=78,7,0)+IF(Junio!P4=89,5,0)+IF(Junio!P4=910,3,0)+IF(Junio!P4=34,15,0)+IF(Junio!P4=45,13,0)</f>
        <v>0</v>
      </c>
      <c r="Q175" s="54">
        <f>IF(Junio!Q4=123,27,0)+IF(Junio!Q4=1,10,0)+IF(Junio!Q4=2,9,0)+IF(Junio!Q4=3,8,0)+IF(Junio!Q4=4,7,0)+IF(Junio!Q4=5,6,0)+IF(Junio!Q4=6,5,0)+IF(Junio!Q4=7,4,0)+IF(Junio!Q4=8,3,0)+IF(Junio!Q4=9,2,0)+IF(Junio!Q4=10,1,0)+IF(Junio!Q4=12,19,0)+IF(Junio!Q4=1234,34,0)+IF(Junio!Q4=12345,40,0)+IF(Junio!Q4=123456,45,0)+IF(Junio!Q4=23,17,0)+IF(Junio!Q4=234,24,0)+IF(Junio!Q4=56,11,0)+IF(Junio!Q4=67,9,0)+IF(Junio!Q4=78,7,0)+IF(Junio!Q4=89,5,0)+IF(Junio!Q4=910,3,0)+IF(Junio!Q4=34,15,0)+IF(Junio!Q4=45,13,0)</f>
        <v>0</v>
      </c>
    </row>
    <row r="176" spans="2:21">
      <c r="B176" s="58"/>
      <c r="D176" s="54">
        <f>IF(Junio!D5=123,27,0)+IF(Junio!D5=1,10,0)+IF(Junio!D5=2,9,0)+IF(Junio!D5=3,8,0)+IF(Junio!D5=4,7,0)+IF(Junio!D5=5,6,0)+IF(Junio!D5=6,5,0)+IF(Junio!D5=7,4,0)+IF(Junio!D5=8,3,0)+IF(Junio!D5=9,2,0)+IF(Junio!D5=10,1,0)+IF(Junio!D5=12,19,0)+IF(Junio!D5=1234,34,0)+IF(Junio!D5=12345,40,0)+IF(Junio!D5=123456,45,0)+IF(Junio!D5=23,17,0)+IF(Junio!D5=234,24,0)+IF(Junio!D5=56,11,0)+IF(Junio!D5=67,9,0)+IF(Junio!D5=78,7,0)+IF(Junio!D5=89,5,0)+IF(Junio!D5=910,3,0)+IF(Junio!D5=34,15,0)+IF(Junio!D5=45,13,0)</f>
        <v>0</v>
      </c>
      <c r="E176" s="54">
        <f>IF(Junio!E5=123,27,0)+IF(Junio!E5=1,10,0)+IF(Junio!E5=2,9,0)+IF(Junio!E5=3,8,0)+IF(Junio!E5=4,7,0)+IF(Junio!E5=5,6,0)+IF(Junio!E5=6,5,0)+IF(Junio!E5=7,4,0)+IF(Junio!E5=8,3,0)+IF(Junio!E5=9,2,0)+IF(Junio!E5=10,1,0)+IF(Junio!E5=12,19,0)+IF(Junio!E5=1234,34,0)+IF(Junio!E5=12345,40,0)+IF(Junio!E5=123456,45,0)+IF(Junio!E5=23,17,0)+IF(Junio!E5=234,24,0)+IF(Junio!E5=56,11,0)+IF(Junio!E5=67,9,0)+IF(Junio!E5=78,7,0)+IF(Junio!E5=89,5,0)+IF(Junio!E5=910,3,0)+IF(Junio!E5=34,15,0)+IF(Junio!E5=45,13,0)</f>
        <v>0</v>
      </c>
      <c r="F176" s="54">
        <f>IF(Junio!F5=123,27,0)+IF(Junio!F5=1,10,0)+IF(Junio!F5=2,9,0)+IF(Junio!F5=3,8,0)+IF(Junio!F5=4,7,0)+IF(Junio!F5=5,6,0)+IF(Junio!F5=6,5,0)+IF(Junio!F5=7,4,0)+IF(Junio!F5=8,3,0)+IF(Junio!F5=9,2,0)+IF(Junio!F5=10,1,0)+IF(Junio!F5=12,19,0)+IF(Junio!F5=1234,34,0)+IF(Junio!F5=12345,40,0)+IF(Junio!F5=123456,45,0)+IF(Junio!F5=23,17,0)+IF(Junio!F5=234,24,0)+IF(Junio!F5=56,11,0)+IF(Junio!F5=67,9,0)+IF(Junio!F5=78,7,0)+IF(Junio!F5=89,5,0)+IF(Junio!F5=910,3,0)+IF(Junio!F5=34,15,0)+IF(Junio!F5=45,13,0)</f>
        <v>0</v>
      </c>
      <c r="G176" s="54">
        <f>IF(Junio!G5=123,27,0)+IF(Junio!G5=1,10,0)+IF(Junio!G5=2,9,0)+IF(Junio!G5=3,8,0)+IF(Junio!G5=4,7,0)+IF(Junio!G5=5,6,0)+IF(Junio!G5=6,5,0)+IF(Junio!G5=7,4,0)+IF(Junio!G5=8,3,0)+IF(Junio!G5=9,2,0)+IF(Junio!G5=10,1,0)+IF(Junio!G5=12,19,0)+IF(Junio!G5=1234,34,0)+IF(Junio!G5=12345,40,0)+IF(Junio!G5=123456,45,0)+IF(Junio!G5=23,17,0)+IF(Junio!G5=234,24,0)+IF(Junio!G5=56,11,0)+IF(Junio!G5=67,9,0)+IF(Junio!G5=78,7,0)+IF(Junio!G5=89,5,0)+IF(Junio!G5=910,3,0)+IF(Junio!G5=34,15,0)+IF(Junio!G5=45,13,0)</f>
        <v>0</v>
      </c>
      <c r="H176" s="54">
        <f>IF(Junio!H5=123,27,0)+IF(Junio!H5=1,10,0)+IF(Junio!H5=2,9,0)+IF(Junio!H5=3,8,0)+IF(Junio!H5=4,7,0)+IF(Junio!H5=5,6,0)+IF(Junio!H5=6,5,0)+IF(Junio!H5=7,4,0)+IF(Junio!H5=8,3,0)+IF(Junio!H5=9,2,0)+IF(Junio!H5=10,1,0)+IF(Junio!H5=12,19,0)+IF(Junio!H5=1234,34,0)+IF(Junio!H5=12345,40,0)+IF(Junio!H5=123456,45,0)+IF(Junio!H5=23,17,0)+IF(Junio!H5=234,24,0)+IF(Junio!H5=56,11,0)+IF(Junio!H5=67,9,0)+IF(Junio!H5=78,7,0)+IF(Junio!H5=89,5,0)+IF(Junio!H5=910,3,0)+IF(Junio!H5=34,15,0)+IF(Junio!H5=45,13,0)</f>
        <v>0</v>
      </c>
      <c r="I176" s="54">
        <f>IF(Junio!I5=123,27,0)+IF(Junio!I5=1,10,0)+IF(Junio!I5=2,9,0)+IF(Junio!I5=3,8,0)+IF(Junio!I5=4,7,0)+IF(Junio!I5=5,6,0)+IF(Junio!I5=6,5,0)+IF(Junio!I5=7,4,0)+IF(Junio!I5=8,3,0)+IF(Junio!I5=9,2,0)+IF(Junio!I5=10,1,0)+IF(Junio!I5=12,19,0)+IF(Junio!I5=1234,34,0)+IF(Junio!I5=12345,40,0)+IF(Junio!I5=123456,45,0)+IF(Junio!I5=23,17,0)+IF(Junio!I5=234,24,0)+IF(Junio!I5=56,11,0)+IF(Junio!I5=67,9,0)+IF(Junio!I5=78,7,0)+IF(Junio!I5=89,5,0)+IF(Junio!I5=910,3,0)+IF(Junio!I5=34,15,0)+IF(Junio!I5=45,13,0)</f>
        <v>0</v>
      </c>
      <c r="J176" s="54">
        <f>IF(Junio!J5=123,27,0)+IF(Junio!J5=1,10,0)+IF(Junio!J5=2,9,0)+IF(Junio!J5=3,8,0)+IF(Junio!J5=4,7,0)+IF(Junio!J5=5,6,0)+IF(Junio!J5=6,5,0)+IF(Junio!J5=7,4,0)+IF(Junio!J5=8,3,0)+IF(Junio!J5=9,2,0)+IF(Junio!J5=10,1,0)+IF(Junio!J5=12,19,0)+IF(Junio!J5=1234,34,0)+IF(Junio!J5=12345,40,0)+IF(Junio!J5=123456,45,0)+IF(Junio!J5=23,17,0)+IF(Junio!J5=234,24,0)+IF(Junio!J5=56,11,0)+IF(Junio!J5=67,9,0)+IF(Junio!J5=78,7,0)+IF(Junio!J5=89,5,0)+IF(Junio!J5=910,3,0)+IF(Junio!J5=34,15,0)+IF(Junio!J5=45,13,0)</f>
        <v>0</v>
      </c>
      <c r="K176" s="54">
        <f>IF(Junio!K5=123,27,0)+IF(Junio!K5=1,10,0)+IF(Junio!K5=2,9,0)+IF(Junio!K5=3,8,0)+IF(Junio!K5=4,7,0)+IF(Junio!K5=5,6,0)+IF(Junio!K5=6,5,0)+IF(Junio!K5=7,4,0)+IF(Junio!K5=8,3,0)+IF(Junio!K5=9,2,0)+IF(Junio!K5=10,1,0)+IF(Junio!K5=12,19,0)+IF(Junio!K5=1234,34,0)+IF(Junio!K5=12345,40,0)+IF(Junio!K5=123456,45,0)+IF(Junio!K5=23,17,0)+IF(Junio!K5=234,24,0)+IF(Junio!K5=56,11,0)+IF(Junio!K5=67,9,0)+IF(Junio!K5=78,7,0)+IF(Junio!K5=89,5,0)+IF(Junio!K5=910,3,0)+IF(Junio!K5=34,15,0)+IF(Junio!K5=45,13,0)</f>
        <v>0</v>
      </c>
      <c r="L176" s="54">
        <f>IF(Junio!L5=123,27,0)+IF(Junio!L5=1,10,0)+IF(Junio!L5=2,9,0)+IF(Junio!L5=3,8,0)+IF(Junio!L5=4,7,0)+IF(Junio!L5=5,6,0)+IF(Junio!L5=6,5,0)+IF(Junio!L5=7,4,0)+IF(Junio!L5=8,3,0)+IF(Junio!L5=9,2,0)+IF(Junio!L5=10,1,0)+IF(Junio!L5=12,19,0)+IF(Junio!L5=1234,34,0)+IF(Junio!L5=12345,40,0)+IF(Junio!L5=123456,45,0)+IF(Junio!L5=23,17,0)+IF(Junio!L5=234,24,0)+IF(Junio!L5=56,11,0)+IF(Junio!L5=67,9,0)+IF(Junio!L5=78,7,0)+IF(Junio!L5=89,5,0)+IF(Junio!L5=910,3,0)+IF(Junio!L5=34,15,0)+IF(Junio!L5=45,13,0)</f>
        <v>0</v>
      </c>
      <c r="M176" s="54">
        <f>IF(Junio!M5=123,27,0)+IF(Junio!M5=1,10,0)+IF(Junio!M5=2,9,0)+IF(Junio!M5=3,8,0)+IF(Junio!M5=4,7,0)+IF(Junio!M5=5,6,0)+IF(Junio!M5=6,5,0)+IF(Junio!M5=7,4,0)+IF(Junio!M5=8,3,0)+IF(Junio!M5=9,2,0)+IF(Junio!M5=10,1,0)+IF(Junio!M5=12,19,0)+IF(Junio!M5=1234,34,0)+IF(Junio!M5=12345,40,0)+IF(Junio!M5=123456,45,0)+IF(Junio!M5=23,17,0)+IF(Junio!M5=234,24,0)+IF(Junio!M5=56,11,0)+IF(Junio!M5=67,9,0)+IF(Junio!M5=78,7,0)+IF(Junio!M5=89,5,0)+IF(Junio!M5=910,3,0)+IF(Junio!M5=34,15,0)+IF(Junio!M5=45,13,0)</f>
        <v>0</v>
      </c>
      <c r="N176" s="54">
        <f>IF(Junio!N5=123,27,0)+IF(Junio!N5=1,10,0)+IF(Junio!N5=2,9,0)+IF(Junio!N5=3,8,0)+IF(Junio!N5=4,7,0)+IF(Junio!N5=5,6,0)+IF(Junio!N5=6,5,0)+IF(Junio!N5=7,4,0)+IF(Junio!N5=8,3,0)+IF(Junio!N5=9,2,0)+IF(Junio!N5=10,1,0)+IF(Junio!N5=12,19,0)+IF(Junio!N5=1234,34,0)+IF(Junio!N5=12345,40,0)+IF(Junio!N5=123456,45,0)+IF(Junio!N5=23,17,0)+IF(Junio!N5=234,24,0)+IF(Junio!N5=56,11,0)+IF(Junio!N5=67,9,0)+IF(Junio!N5=78,7,0)+IF(Junio!N5=89,5,0)+IF(Junio!N5=910,3,0)+IF(Junio!N5=34,15,0)+IF(Junio!N5=45,13,0)</f>
        <v>0</v>
      </c>
      <c r="O176" s="54">
        <f>IF(Junio!O5=123,27,0)+IF(Junio!O5=1,10,0)+IF(Junio!O5=2,9,0)+IF(Junio!O5=3,8,0)+IF(Junio!O5=4,7,0)+IF(Junio!O5=5,6,0)+IF(Junio!O5=6,5,0)+IF(Junio!O5=7,4,0)+IF(Junio!O5=8,3,0)+IF(Junio!O5=9,2,0)+IF(Junio!O5=10,1,0)+IF(Junio!O5=12,19,0)+IF(Junio!O5=1234,34,0)+IF(Junio!O5=12345,40,0)+IF(Junio!O5=123456,45,0)+IF(Junio!O5=23,17,0)+IF(Junio!O5=234,24,0)+IF(Junio!O5=56,11,0)+IF(Junio!O5=67,9,0)+IF(Junio!O5=78,7,0)+IF(Junio!O5=89,5,0)+IF(Junio!O5=910,3,0)+IF(Junio!O5=34,15,0)+IF(Junio!O5=45,13,0)</f>
        <v>0</v>
      </c>
      <c r="P176" s="54">
        <f>IF(Junio!P5=123,27,0)+IF(Junio!P5=1,10,0)+IF(Junio!P5=2,9,0)+IF(Junio!P5=3,8,0)+IF(Junio!P5=4,7,0)+IF(Junio!P5=5,6,0)+IF(Junio!P5=6,5,0)+IF(Junio!P5=7,4,0)+IF(Junio!P5=8,3,0)+IF(Junio!P5=9,2,0)+IF(Junio!P5=10,1,0)+IF(Junio!P5=12,19,0)+IF(Junio!P5=1234,34,0)+IF(Junio!P5=12345,40,0)+IF(Junio!P5=123456,45,0)+IF(Junio!P5=23,17,0)+IF(Junio!P5=234,24,0)+IF(Junio!P5=56,11,0)+IF(Junio!P5=67,9,0)+IF(Junio!P5=78,7,0)+IF(Junio!P5=89,5,0)+IF(Junio!P5=910,3,0)+IF(Junio!P5=34,15,0)+IF(Junio!P5=45,13,0)</f>
        <v>0</v>
      </c>
      <c r="Q176" s="54">
        <f>IF(Junio!Q5=123,27,0)+IF(Junio!Q5=1,10,0)+IF(Junio!Q5=2,9,0)+IF(Junio!Q5=3,8,0)+IF(Junio!Q5=4,7,0)+IF(Junio!Q5=5,6,0)+IF(Junio!Q5=6,5,0)+IF(Junio!Q5=7,4,0)+IF(Junio!Q5=8,3,0)+IF(Junio!Q5=9,2,0)+IF(Junio!Q5=10,1,0)+IF(Junio!Q5=12,19,0)+IF(Junio!Q5=1234,34,0)+IF(Junio!Q5=12345,40,0)+IF(Junio!Q5=123456,45,0)+IF(Junio!Q5=23,17,0)+IF(Junio!Q5=234,24,0)+IF(Junio!Q5=56,11,0)+IF(Junio!Q5=67,9,0)+IF(Junio!Q5=78,7,0)+IF(Junio!Q5=89,5,0)+IF(Junio!Q5=910,3,0)+IF(Junio!Q5=34,15,0)+IF(Junio!Q5=45,13,0)</f>
        <v>0</v>
      </c>
      <c r="R176" s="57"/>
      <c r="S176" s="57"/>
      <c r="T176" s="57"/>
    </row>
    <row r="177" spans="2:21">
      <c r="B177" s="58"/>
      <c r="C177" s="63"/>
      <c r="D177" s="54">
        <f>IF(Junio!D6=123,27,0)+IF(Junio!D6=1,10,0)+IF(Junio!D6=2,9,0)+IF(Junio!D6=3,8,0)+IF(Junio!D6=4,7,0)+IF(Junio!D6=5,6,0)+IF(Junio!D6=6,5,0)+IF(Junio!D6=7,4,0)+IF(Junio!D6=8,3,0)+IF(Junio!D6=9,2,0)+IF(Junio!D6=10,1,0)+IF(Junio!D6=12,19,0)+IF(Junio!D6=1234,34,0)+IF(Junio!D6=12345,40,0)+IF(Junio!D6=123456,45,0)+IF(Junio!D6=23,17,0)+IF(Junio!D6=234,24,0)+IF(Junio!D6=56,11,0)+IF(Junio!D6=67,9,0)+IF(Junio!D6=78,7,0)+IF(Junio!D6=89,5,0)+IF(Junio!D6=910,3,0)+IF(Junio!D6=34,15,0)+IF(Junio!D6=45,13,0)</f>
        <v>0</v>
      </c>
      <c r="E177" s="54">
        <f>IF(Junio!E6=123,27,0)+IF(Junio!E6=1,10,0)+IF(Junio!E6=2,9,0)+IF(Junio!E6=3,8,0)+IF(Junio!E6=4,7,0)+IF(Junio!E6=5,6,0)+IF(Junio!E6=6,5,0)+IF(Junio!E6=7,4,0)+IF(Junio!E6=8,3,0)+IF(Junio!E6=9,2,0)+IF(Junio!E6=10,1,0)+IF(Junio!E6=12,19,0)+IF(Junio!E6=1234,34,0)+IF(Junio!E6=12345,40,0)+IF(Junio!E6=123456,45,0)+IF(Junio!E6=23,17,0)+IF(Junio!E6=234,24,0)+IF(Junio!E6=56,11,0)+IF(Junio!E6=67,9,0)+IF(Junio!E6=78,7,0)+IF(Junio!E6=89,5,0)+IF(Junio!E6=910,3,0)+IF(Junio!E6=34,15,0)+IF(Junio!E6=45,13,0)</f>
        <v>0</v>
      </c>
      <c r="F177" s="54">
        <f>IF(Junio!F6=123,27,0)+IF(Junio!F6=1,10,0)+IF(Junio!F6=2,9,0)+IF(Junio!F6=3,8,0)+IF(Junio!F6=4,7,0)+IF(Junio!F6=5,6,0)+IF(Junio!F6=6,5,0)+IF(Junio!F6=7,4,0)+IF(Junio!F6=8,3,0)+IF(Junio!F6=9,2,0)+IF(Junio!F6=10,1,0)+IF(Junio!F6=12,19,0)+IF(Junio!F6=1234,34,0)+IF(Junio!F6=12345,40,0)+IF(Junio!F6=123456,45,0)+IF(Junio!F6=23,17,0)+IF(Junio!F6=234,24,0)+IF(Junio!F6=56,11,0)+IF(Junio!F6=67,9,0)+IF(Junio!F6=78,7,0)+IF(Junio!F6=89,5,0)+IF(Junio!F6=910,3,0)+IF(Junio!F6=34,15,0)+IF(Junio!F6=45,13,0)</f>
        <v>0</v>
      </c>
      <c r="G177" s="54">
        <f>IF(Junio!G6=123,27,0)+IF(Junio!G6=1,10,0)+IF(Junio!G6=2,9,0)+IF(Junio!G6=3,8,0)+IF(Junio!G6=4,7,0)+IF(Junio!G6=5,6,0)+IF(Junio!G6=6,5,0)+IF(Junio!G6=7,4,0)+IF(Junio!G6=8,3,0)+IF(Junio!G6=9,2,0)+IF(Junio!G6=10,1,0)+IF(Junio!G6=12,19,0)+IF(Junio!G6=1234,34,0)+IF(Junio!G6=12345,40,0)+IF(Junio!G6=123456,45,0)+IF(Junio!G6=23,17,0)+IF(Junio!G6=234,24,0)+IF(Junio!G6=56,11,0)+IF(Junio!G6=67,9,0)+IF(Junio!G6=78,7,0)+IF(Junio!G6=89,5,0)+IF(Junio!G6=910,3,0)+IF(Junio!G6=34,15,0)+IF(Junio!G6=45,13,0)</f>
        <v>0</v>
      </c>
      <c r="H177" s="54">
        <f>IF(Junio!H6=123,27,0)+IF(Junio!H6=1,10,0)+IF(Junio!H6=2,9,0)+IF(Junio!H6=3,8,0)+IF(Junio!H6=4,7,0)+IF(Junio!H6=5,6,0)+IF(Junio!H6=6,5,0)+IF(Junio!H6=7,4,0)+IF(Junio!H6=8,3,0)+IF(Junio!H6=9,2,0)+IF(Junio!H6=10,1,0)+IF(Junio!H6=12,19,0)+IF(Junio!H6=1234,34,0)+IF(Junio!H6=12345,40,0)+IF(Junio!H6=123456,45,0)+IF(Junio!H6=23,17,0)+IF(Junio!H6=234,24,0)+IF(Junio!H6=56,11,0)+IF(Junio!H6=67,9,0)+IF(Junio!H6=78,7,0)+IF(Junio!H6=89,5,0)+IF(Junio!H6=910,3,0)+IF(Junio!H6=34,15,0)+IF(Junio!H6=45,13,0)</f>
        <v>0</v>
      </c>
      <c r="I177" s="54">
        <f>IF(Junio!I6=123,27,0)+IF(Junio!I6=1,10,0)+IF(Junio!I6=2,9,0)+IF(Junio!I6=3,8,0)+IF(Junio!I6=4,7,0)+IF(Junio!I6=5,6,0)+IF(Junio!I6=6,5,0)+IF(Junio!I6=7,4,0)+IF(Junio!I6=8,3,0)+IF(Junio!I6=9,2,0)+IF(Junio!I6=10,1,0)+IF(Junio!I6=12,19,0)+IF(Junio!I6=1234,34,0)+IF(Junio!I6=12345,40,0)+IF(Junio!I6=123456,45,0)+IF(Junio!I6=23,17,0)+IF(Junio!I6=234,24,0)+IF(Junio!I6=56,11,0)+IF(Junio!I6=67,9,0)+IF(Junio!I6=78,7,0)+IF(Junio!I6=89,5,0)+IF(Junio!I6=910,3,0)+IF(Junio!I6=34,15,0)+IF(Junio!I6=45,13,0)</f>
        <v>0</v>
      </c>
      <c r="J177" s="54">
        <f>IF(Junio!J6=123,27,0)+IF(Junio!J6=1,10,0)+IF(Junio!J6=2,9,0)+IF(Junio!J6=3,8,0)+IF(Junio!J6=4,7,0)+IF(Junio!J6=5,6,0)+IF(Junio!J6=6,5,0)+IF(Junio!J6=7,4,0)+IF(Junio!J6=8,3,0)+IF(Junio!J6=9,2,0)+IF(Junio!J6=10,1,0)+IF(Junio!J6=12,19,0)+IF(Junio!J6=1234,34,0)+IF(Junio!J6=12345,40,0)+IF(Junio!J6=123456,45,0)+IF(Junio!J6=23,17,0)+IF(Junio!J6=234,24,0)+IF(Junio!J6=56,11,0)+IF(Junio!J6=67,9,0)+IF(Junio!J6=78,7,0)+IF(Junio!J6=89,5,0)+IF(Junio!J6=910,3,0)+IF(Junio!J6=34,15,0)+IF(Junio!J6=45,13,0)</f>
        <v>0</v>
      </c>
      <c r="K177" s="54">
        <f>IF(Junio!K6=123,27,0)+IF(Junio!K6=1,10,0)+IF(Junio!K6=2,9,0)+IF(Junio!K6=3,8,0)+IF(Junio!K6=4,7,0)+IF(Junio!K6=5,6,0)+IF(Junio!K6=6,5,0)+IF(Junio!K6=7,4,0)+IF(Junio!K6=8,3,0)+IF(Junio!K6=9,2,0)+IF(Junio!K6=10,1,0)+IF(Junio!K6=12,19,0)+IF(Junio!K6=1234,34,0)+IF(Junio!K6=12345,40,0)+IF(Junio!K6=123456,45,0)+IF(Junio!K6=23,17,0)+IF(Junio!K6=234,24,0)+IF(Junio!K6=56,11,0)+IF(Junio!K6=67,9,0)+IF(Junio!K6=78,7,0)+IF(Junio!K6=89,5,0)+IF(Junio!K6=910,3,0)+IF(Junio!K6=34,15,0)+IF(Junio!K6=45,13,0)</f>
        <v>0</v>
      </c>
      <c r="L177" s="54">
        <f>IF(Junio!L6=123,27,0)+IF(Junio!L6=1,10,0)+IF(Junio!L6=2,9,0)+IF(Junio!L6=3,8,0)+IF(Junio!L6=4,7,0)+IF(Junio!L6=5,6,0)+IF(Junio!L6=6,5,0)+IF(Junio!L6=7,4,0)+IF(Junio!L6=8,3,0)+IF(Junio!L6=9,2,0)+IF(Junio!L6=10,1,0)+IF(Junio!L6=12,19,0)+IF(Junio!L6=1234,34,0)+IF(Junio!L6=12345,40,0)+IF(Junio!L6=123456,45,0)+IF(Junio!L6=23,17,0)+IF(Junio!L6=234,24,0)+IF(Junio!L6=56,11,0)+IF(Junio!L6=67,9,0)+IF(Junio!L6=78,7,0)+IF(Junio!L6=89,5,0)+IF(Junio!L6=910,3,0)+IF(Junio!L6=34,15,0)+IF(Junio!L6=45,13,0)</f>
        <v>0</v>
      </c>
      <c r="M177" s="54">
        <f>IF(Junio!M6=123,27,0)+IF(Junio!M6=1,10,0)+IF(Junio!M6=2,9,0)+IF(Junio!M6=3,8,0)+IF(Junio!M6=4,7,0)+IF(Junio!M6=5,6,0)+IF(Junio!M6=6,5,0)+IF(Junio!M6=7,4,0)+IF(Junio!M6=8,3,0)+IF(Junio!M6=9,2,0)+IF(Junio!M6=10,1,0)+IF(Junio!M6=12,19,0)+IF(Junio!M6=1234,34,0)+IF(Junio!M6=12345,40,0)+IF(Junio!M6=123456,45,0)+IF(Junio!M6=23,17,0)+IF(Junio!M6=234,24,0)+IF(Junio!M6=56,11,0)+IF(Junio!M6=67,9,0)+IF(Junio!M6=78,7,0)+IF(Junio!M6=89,5,0)+IF(Junio!M6=910,3,0)+IF(Junio!M6=34,15,0)+IF(Junio!M6=45,13,0)</f>
        <v>0</v>
      </c>
      <c r="N177" s="54">
        <f>IF(Junio!N6=123,27,0)+IF(Junio!N6=1,10,0)+IF(Junio!N6=2,9,0)+IF(Junio!N6=3,8,0)+IF(Junio!N6=4,7,0)+IF(Junio!N6=5,6,0)+IF(Junio!N6=6,5,0)+IF(Junio!N6=7,4,0)+IF(Junio!N6=8,3,0)+IF(Junio!N6=9,2,0)+IF(Junio!N6=10,1,0)+IF(Junio!N6=12,19,0)+IF(Junio!N6=1234,34,0)+IF(Junio!N6=12345,40,0)+IF(Junio!N6=123456,45,0)+IF(Junio!N6=23,17,0)+IF(Junio!N6=234,24,0)+IF(Junio!N6=56,11,0)+IF(Junio!N6=67,9,0)+IF(Junio!N6=78,7,0)+IF(Junio!N6=89,5,0)+IF(Junio!N6=910,3,0)+IF(Junio!N6=34,15,0)+IF(Junio!N6=45,13,0)</f>
        <v>0</v>
      </c>
      <c r="O177" s="54">
        <f>IF(Junio!O6=123,27,0)+IF(Junio!O6=1,10,0)+IF(Junio!O6=2,9,0)+IF(Junio!O6=3,8,0)+IF(Junio!O6=4,7,0)+IF(Junio!O6=5,6,0)+IF(Junio!O6=6,5,0)+IF(Junio!O6=7,4,0)+IF(Junio!O6=8,3,0)+IF(Junio!O6=9,2,0)+IF(Junio!O6=10,1,0)+IF(Junio!O6=12,19,0)+IF(Junio!O6=1234,34,0)+IF(Junio!O6=12345,40,0)+IF(Junio!O6=123456,45,0)+IF(Junio!O6=23,17,0)+IF(Junio!O6=234,24,0)+IF(Junio!O6=56,11,0)+IF(Junio!O6=67,9,0)+IF(Junio!O6=78,7,0)+IF(Junio!O6=89,5,0)+IF(Junio!O6=910,3,0)+IF(Junio!O6=34,15,0)+IF(Junio!O6=45,13,0)</f>
        <v>0</v>
      </c>
      <c r="P177" s="54">
        <f>IF(Junio!P6=123,27,0)+IF(Junio!P6=1,10,0)+IF(Junio!P6=2,9,0)+IF(Junio!P6=3,8,0)+IF(Junio!P6=4,7,0)+IF(Junio!P6=5,6,0)+IF(Junio!P6=6,5,0)+IF(Junio!P6=7,4,0)+IF(Junio!P6=8,3,0)+IF(Junio!P6=9,2,0)+IF(Junio!P6=10,1,0)+IF(Junio!P6=12,19,0)+IF(Junio!P6=1234,34,0)+IF(Junio!P6=12345,40,0)+IF(Junio!P6=123456,45,0)+IF(Junio!P6=23,17,0)+IF(Junio!P6=234,24,0)+IF(Junio!P6=56,11,0)+IF(Junio!P6=67,9,0)+IF(Junio!P6=78,7,0)+IF(Junio!P6=89,5,0)+IF(Junio!P6=910,3,0)+IF(Junio!P6=34,15,0)+IF(Junio!P6=45,13,0)</f>
        <v>0</v>
      </c>
      <c r="Q177" s="54">
        <f>IF(Junio!Q6=123,27,0)+IF(Junio!Q6=1,10,0)+IF(Junio!Q6=2,9,0)+IF(Junio!Q6=3,8,0)+IF(Junio!Q6=4,7,0)+IF(Junio!Q6=5,6,0)+IF(Junio!Q6=6,5,0)+IF(Junio!Q6=7,4,0)+IF(Junio!Q6=8,3,0)+IF(Junio!Q6=9,2,0)+IF(Junio!Q6=10,1,0)+IF(Junio!Q6=12,19,0)+IF(Junio!Q6=1234,34,0)+IF(Junio!Q6=12345,40,0)+IF(Junio!Q6=123456,45,0)+IF(Junio!Q6=23,17,0)+IF(Junio!Q6=234,24,0)+IF(Junio!Q6=56,11,0)+IF(Junio!Q6=67,9,0)+IF(Junio!Q6=78,7,0)+IF(Junio!Q6=89,5,0)+IF(Junio!Q6=910,3,0)+IF(Junio!Q6=34,15,0)+IF(Junio!Q6=45,13,0)</f>
        <v>0</v>
      </c>
      <c r="R177" s="60"/>
      <c r="S177" s="60"/>
      <c r="T177" s="60"/>
    </row>
    <row r="178" spans="2:21">
      <c r="B178" s="58"/>
      <c r="C178" s="63"/>
      <c r="D178" s="54">
        <f>IF(Junio!D7=123,27,0)+IF(Junio!D7=1,10,0)+IF(Junio!D7=2,9,0)+IF(Junio!D7=3,8,0)+IF(Junio!D7=4,7,0)+IF(Junio!D7=5,6,0)+IF(Junio!D7=6,5,0)+IF(Junio!D7=7,4,0)+IF(Junio!D7=8,3,0)+IF(Junio!D7=9,2,0)+IF(Junio!D7=10,1,0)+IF(Junio!D7=12,19,0)+IF(Junio!D7=1234,34,0)+IF(Junio!D7=12345,40,0)+IF(Junio!D7=123456,45,0)+IF(Junio!D7=23,17,0)+IF(Junio!D7=234,24,0)+IF(Junio!D7=56,11,0)+IF(Junio!D7=67,9,0)+IF(Junio!D7=78,7,0)+IF(Junio!D7=89,5,0)+IF(Junio!D7=910,3,0)+IF(Junio!D7=34,15,0)+IF(Junio!D7=45,13,0)</f>
        <v>0</v>
      </c>
      <c r="E178" s="54">
        <f>IF(Junio!E7=123,27,0)+IF(Junio!E7=1,10,0)+IF(Junio!E7=2,9,0)+IF(Junio!E7=3,8,0)+IF(Junio!E7=4,7,0)+IF(Junio!E7=5,6,0)+IF(Junio!E7=6,5,0)+IF(Junio!E7=7,4,0)+IF(Junio!E7=8,3,0)+IF(Junio!E7=9,2,0)+IF(Junio!E7=10,1,0)+IF(Junio!E7=12,19,0)+IF(Junio!E7=1234,34,0)+IF(Junio!E7=12345,40,0)+IF(Junio!E7=123456,45,0)+IF(Junio!E7=23,17,0)+IF(Junio!E7=234,24,0)+IF(Junio!E7=56,11,0)+IF(Junio!E7=67,9,0)+IF(Junio!E7=78,7,0)+IF(Junio!E7=89,5,0)+IF(Junio!E7=910,3,0)+IF(Junio!E7=34,15,0)+IF(Junio!E7=45,13,0)</f>
        <v>0</v>
      </c>
      <c r="F178" s="54">
        <f>IF(Junio!F7=123,27,0)+IF(Junio!F7=1,10,0)+IF(Junio!F7=2,9,0)+IF(Junio!F7=3,8,0)+IF(Junio!F7=4,7,0)+IF(Junio!F7=5,6,0)+IF(Junio!F7=6,5,0)+IF(Junio!F7=7,4,0)+IF(Junio!F7=8,3,0)+IF(Junio!F7=9,2,0)+IF(Junio!F7=10,1,0)+IF(Junio!F7=12,19,0)+IF(Junio!F7=1234,34,0)+IF(Junio!F7=12345,40,0)+IF(Junio!F7=123456,45,0)+IF(Junio!F7=23,17,0)+IF(Junio!F7=234,24,0)+IF(Junio!F7=56,11,0)+IF(Junio!F7=67,9,0)+IF(Junio!F7=78,7,0)+IF(Junio!F7=89,5,0)+IF(Junio!F7=910,3,0)+IF(Junio!F7=34,15,0)+IF(Junio!F7=45,13,0)</f>
        <v>0</v>
      </c>
      <c r="G178" s="54">
        <f>IF(Junio!G7=123,27,0)+IF(Junio!G7=1,10,0)+IF(Junio!G7=2,9,0)+IF(Junio!G7=3,8,0)+IF(Junio!G7=4,7,0)+IF(Junio!G7=5,6,0)+IF(Junio!G7=6,5,0)+IF(Junio!G7=7,4,0)+IF(Junio!G7=8,3,0)+IF(Junio!G7=9,2,0)+IF(Junio!G7=10,1,0)+IF(Junio!G7=12,19,0)+IF(Junio!G7=1234,34,0)+IF(Junio!G7=12345,40,0)+IF(Junio!G7=123456,45,0)+IF(Junio!G7=23,17,0)+IF(Junio!G7=234,24,0)+IF(Junio!G7=56,11,0)+IF(Junio!G7=67,9,0)+IF(Junio!G7=78,7,0)+IF(Junio!G7=89,5,0)+IF(Junio!G7=910,3,0)+IF(Junio!G7=34,15,0)+IF(Junio!G7=45,13,0)</f>
        <v>0</v>
      </c>
      <c r="H178" s="54">
        <f>IF(Junio!H7=123,27,0)+IF(Junio!H7=1,10,0)+IF(Junio!H7=2,9,0)+IF(Junio!H7=3,8,0)+IF(Junio!H7=4,7,0)+IF(Junio!H7=5,6,0)+IF(Junio!H7=6,5,0)+IF(Junio!H7=7,4,0)+IF(Junio!H7=8,3,0)+IF(Junio!H7=9,2,0)+IF(Junio!H7=10,1,0)+IF(Junio!H7=12,19,0)+IF(Junio!H7=1234,34,0)+IF(Junio!H7=12345,40,0)+IF(Junio!H7=123456,45,0)+IF(Junio!H7=23,17,0)+IF(Junio!H7=234,24,0)+IF(Junio!H7=56,11,0)+IF(Junio!H7=67,9,0)+IF(Junio!H7=78,7,0)+IF(Junio!H7=89,5,0)+IF(Junio!H7=910,3,0)+IF(Junio!H7=34,15,0)+IF(Junio!H7=45,13,0)</f>
        <v>0</v>
      </c>
      <c r="I178" s="54">
        <f>IF(Junio!I7=123,27,0)+IF(Junio!I7=1,10,0)+IF(Junio!I7=2,9,0)+IF(Junio!I7=3,8,0)+IF(Junio!I7=4,7,0)+IF(Junio!I7=5,6,0)+IF(Junio!I7=6,5,0)+IF(Junio!I7=7,4,0)+IF(Junio!I7=8,3,0)+IF(Junio!I7=9,2,0)+IF(Junio!I7=10,1,0)+IF(Junio!I7=12,19,0)+IF(Junio!I7=1234,34,0)+IF(Junio!I7=12345,40,0)+IF(Junio!I7=123456,45,0)+IF(Junio!I7=23,17,0)+IF(Junio!I7=234,24,0)+IF(Junio!I7=56,11,0)+IF(Junio!I7=67,9,0)+IF(Junio!I7=78,7,0)+IF(Junio!I7=89,5,0)+IF(Junio!I7=910,3,0)+IF(Junio!I7=34,15,0)+IF(Junio!I7=45,13,0)</f>
        <v>0</v>
      </c>
      <c r="J178" s="54">
        <f>IF(Junio!J7=123,27,0)+IF(Junio!J7=1,10,0)+IF(Junio!J7=2,9,0)+IF(Junio!J7=3,8,0)+IF(Junio!J7=4,7,0)+IF(Junio!J7=5,6,0)+IF(Junio!J7=6,5,0)+IF(Junio!J7=7,4,0)+IF(Junio!J7=8,3,0)+IF(Junio!J7=9,2,0)+IF(Junio!J7=10,1,0)+IF(Junio!J7=12,19,0)+IF(Junio!J7=1234,34,0)+IF(Junio!J7=12345,40,0)+IF(Junio!J7=123456,45,0)+IF(Junio!J7=23,17,0)+IF(Junio!J7=234,24,0)+IF(Junio!J7=56,11,0)+IF(Junio!J7=67,9,0)+IF(Junio!J7=78,7,0)+IF(Junio!J7=89,5,0)+IF(Junio!J7=910,3,0)+IF(Junio!J7=34,15,0)+IF(Junio!J7=45,13,0)</f>
        <v>0</v>
      </c>
      <c r="K178" s="54">
        <f>IF(Junio!K7=123,27,0)+IF(Junio!K7=1,10,0)+IF(Junio!K7=2,9,0)+IF(Junio!K7=3,8,0)+IF(Junio!K7=4,7,0)+IF(Junio!K7=5,6,0)+IF(Junio!K7=6,5,0)+IF(Junio!K7=7,4,0)+IF(Junio!K7=8,3,0)+IF(Junio!K7=9,2,0)+IF(Junio!K7=10,1,0)+IF(Junio!K7=12,19,0)+IF(Junio!K7=1234,34,0)+IF(Junio!K7=12345,40,0)+IF(Junio!K7=123456,45,0)+IF(Junio!K7=23,17,0)+IF(Junio!K7=234,24,0)+IF(Junio!K7=56,11,0)+IF(Junio!K7=67,9,0)+IF(Junio!K7=78,7,0)+IF(Junio!K7=89,5,0)+IF(Junio!K7=910,3,0)+IF(Junio!K7=34,15,0)+IF(Junio!K7=45,13,0)</f>
        <v>0</v>
      </c>
      <c r="L178" s="54">
        <f>IF(Junio!L7=123,27,0)+IF(Junio!L7=1,10,0)+IF(Junio!L7=2,9,0)+IF(Junio!L7=3,8,0)+IF(Junio!L7=4,7,0)+IF(Junio!L7=5,6,0)+IF(Junio!L7=6,5,0)+IF(Junio!L7=7,4,0)+IF(Junio!L7=8,3,0)+IF(Junio!L7=9,2,0)+IF(Junio!L7=10,1,0)+IF(Junio!L7=12,19,0)+IF(Junio!L7=1234,34,0)+IF(Junio!L7=12345,40,0)+IF(Junio!L7=123456,45,0)+IF(Junio!L7=23,17,0)+IF(Junio!L7=234,24,0)+IF(Junio!L7=56,11,0)+IF(Junio!L7=67,9,0)+IF(Junio!L7=78,7,0)+IF(Junio!L7=89,5,0)+IF(Junio!L7=910,3,0)+IF(Junio!L7=34,15,0)+IF(Junio!L7=45,13,0)</f>
        <v>0</v>
      </c>
      <c r="M178" s="54">
        <f>IF(Junio!M7=123,27,0)+IF(Junio!M7=1,10,0)+IF(Junio!M7=2,9,0)+IF(Junio!M7=3,8,0)+IF(Junio!M7=4,7,0)+IF(Junio!M7=5,6,0)+IF(Junio!M7=6,5,0)+IF(Junio!M7=7,4,0)+IF(Junio!M7=8,3,0)+IF(Junio!M7=9,2,0)+IF(Junio!M7=10,1,0)+IF(Junio!M7=12,19,0)+IF(Junio!M7=1234,34,0)+IF(Junio!M7=12345,40,0)+IF(Junio!M7=123456,45,0)+IF(Junio!M7=23,17,0)+IF(Junio!M7=234,24,0)+IF(Junio!M7=56,11,0)+IF(Junio!M7=67,9,0)+IF(Junio!M7=78,7,0)+IF(Junio!M7=89,5,0)+IF(Junio!M7=910,3,0)+IF(Junio!M7=34,15,0)+IF(Junio!M7=45,13,0)</f>
        <v>0</v>
      </c>
      <c r="N178" s="54">
        <f>IF(Junio!N7=123,27,0)+IF(Junio!N7=1,10,0)+IF(Junio!N7=2,9,0)+IF(Junio!N7=3,8,0)+IF(Junio!N7=4,7,0)+IF(Junio!N7=5,6,0)+IF(Junio!N7=6,5,0)+IF(Junio!N7=7,4,0)+IF(Junio!N7=8,3,0)+IF(Junio!N7=9,2,0)+IF(Junio!N7=10,1,0)+IF(Junio!N7=12,19,0)+IF(Junio!N7=1234,34,0)+IF(Junio!N7=12345,40,0)+IF(Junio!N7=123456,45,0)+IF(Junio!N7=23,17,0)+IF(Junio!N7=234,24,0)+IF(Junio!N7=56,11,0)+IF(Junio!N7=67,9,0)+IF(Junio!N7=78,7,0)+IF(Junio!N7=89,5,0)+IF(Junio!N7=910,3,0)+IF(Junio!N7=34,15,0)+IF(Junio!N7=45,13,0)</f>
        <v>0</v>
      </c>
      <c r="O178" s="54">
        <f>IF(Junio!O7=123,27,0)+IF(Junio!O7=1,10,0)+IF(Junio!O7=2,9,0)+IF(Junio!O7=3,8,0)+IF(Junio!O7=4,7,0)+IF(Junio!O7=5,6,0)+IF(Junio!O7=6,5,0)+IF(Junio!O7=7,4,0)+IF(Junio!O7=8,3,0)+IF(Junio!O7=9,2,0)+IF(Junio!O7=10,1,0)+IF(Junio!O7=12,19,0)+IF(Junio!O7=1234,34,0)+IF(Junio!O7=12345,40,0)+IF(Junio!O7=123456,45,0)+IF(Junio!O7=23,17,0)+IF(Junio!O7=234,24,0)+IF(Junio!O7=56,11,0)+IF(Junio!O7=67,9,0)+IF(Junio!O7=78,7,0)+IF(Junio!O7=89,5,0)+IF(Junio!O7=910,3,0)+IF(Junio!O7=34,15,0)+IF(Junio!O7=45,13,0)</f>
        <v>0</v>
      </c>
      <c r="P178" s="54">
        <f>IF(Junio!P7=123,27,0)+IF(Junio!P7=1,10,0)+IF(Junio!P7=2,9,0)+IF(Junio!P7=3,8,0)+IF(Junio!P7=4,7,0)+IF(Junio!P7=5,6,0)+IF(Junio!P7=6,5,0)+IF(Junio!P7=7,4,0)+IF(Junio!P7=8,3,0)+IF(Junio!P7=9,2,0)+IF(Junio!P7=10,1,0)+IF(Junio!P7=12,19,0)+IF(Junio!P7=1234,34,0)+IF(Junio!P7=12345,40,0)+IF(Junio!P7=123456,45,0)+IF(Junio!P7=23,17,0)+IF(Junio!P7=234,24,0)+IF(Junio!P7=56,11,0)+IF(Junio!P7=67,9,0)+IF(Junio!P7=78,7,0)+IF(Junio!P7=89,5,0)+IF(Junio!P7=910,3,0)+IF(Junio!P7=34,15,0)+IF(Junio!P7=45,13,0)</f>
        <v>0</v>
      </c>
      <c r="Q178" s="54">
        <f>IF(Junio!Q7=123,27,0)+IF(Junio!Q7=1,10,0)+IF(Junio!Q7=2,9,0)+IF(Junio!Q7=3,8,0)+IF(Junio!Q7=4,7,0)+IF(Junio!Q7=5,6,0)+IF(Junio!Q7=6,5,0)+IF(Junio!Q7=7,4,0)+IF(Junio!Q7=8,3,0)+IF(Junio!Q7=9,2,0)+IF(Junio!Q7=10,1,0)+IF(Junio!Q7=12,19,0)+IF(Junio!Q7=1234,34,0)+IF(Junio!Q7=12345,40,0)+IF(Junio!Q7=123456,45,0)+IF(Junio!Q7=23,17,0)+IF(Junio!Q7=234,24,0)+IF(Junio!Q7=56,11,0)+IF(Junio!Q7=67,9,0)+IF(Junio!Q7=78,7,0)+IF(Junio!Q7=89,5,0)+IF(Junio!Q7=910,3,0)+IF(Junio!Q7=34,15,0)+IF(Junio!Q7=45,13,0)</f>
        <v>0</v>
      </c>
      <c r="R178" s="56"/>
      <c r="S178" s="56"/>
      <c r="T178" s="56"/>
    </row>
    <row r="179" spans="2:21">
      <c r="B179" s="58"/>
      <c r="C179" s="63"/>
      <c r="D179" s="54">
        <f>IF(Junio!D8=123,27,0)+IF(Junio!D8=1,10,0)+IF(Junio!D8=2,9,0)+IF(Junio!D8=3,8,0)+IF(Junio!D8=4,7,0)+IF(Junio!D8=5,6,0)+IF(Junio!D8=6,5,0)+IF(Junio!D8=7,4,0)+IF(Junio!D8=8,3,0)+IF(Junio!D8=9,2,0)+IF(Junio!D8=10,1,0)+IF(Junio!D8=12,19,0)+IF(Junio!D8=1234,34,0)+IF(Junio!D8=12345,40,0)+IF(Junio!D8=123456,45,0)+IF(Junio!D8=23,17,0)+IF(Junio!D8=234,24,0)+IF(Junio!D8=56,11,0)+IF(Junio!D8=67,9,0)+IF(Junio!D8=78,7,0)+IF(Junio!D8=89,5,0)+IF(Junio!D8=910,3,0)+IF(Junio!D8=34,15,0)+IF(Junio!D8=45,13,0)</f>
        <v>0</v>
      </c>
      <c r="E179" s="54">
        <f>IF(Junio!E8=123,27,0)+IF(Junio!E8=1,10,0)+IF(Junio!E8=2,9,0)+IF(Junio!E8=3,8,0)+IF(Junio!E8=4,7,0)+IF(Junio!E8=5,6,0)+IF(Junio!E8=6,5,0)+IF(Junio!E8=7,4,0)+IF(Junio!E8=8,3,0)+IF(Junio!E8=9,2,0)+IF(Junio!E8=10,1,0)+IF(Junio!E8=12,19,0)+IF(Junio!E8=1234,34,0)+IF(Junio!E8=12345,40,0)+IF(Junio!E8=123456,45,0)+IF(Junio!E8=23,17,0)+IF(Junio!E8=234,24,0)+IF(Junio!E8=56,11,0)+IF(Junio!E8=67,9,0)+IF(Junio!E8=78,7,0)+IF(Junio!E8=89,5,0)+IF(Junio!E8=910,3,0)+IF(Junio!E8=34,15,0)+IF(Junio!E8=45,13,0)</f>
        <v>0</v>
      </c>
      <c r="F179" s="54">
        <f>IF(Junio!F8=123,27,0)+IF(Junio!F8=1,10,0)+IF(Junio!F8=2,9,0)+IF(Junio!F8=3,8,0)+IF(Junio!F8=4,7,0)+IF(Junio!F8=5,6,0)+IF(Junio!F8=6,5,0)+IF(Junio!F8=7,4,0)+IF(Junio!F8=8,3,0)+IF(Junio!F8=9,2,0)+IF(Junio!F8=10,1,0)+IF(Junio!F8=12,19,0)+IF(Junio!F8=1234,34,0)+IF(Junio!F8=12345,40,0)+IF(Junio!F8=123456,45,0)+IF(Junio!F8=23,17,0)+IF(Junio!F8=234,24,0)+IF(Junio!F8=56,11,0)+IF(Junio!F8=67,9,0)+IF(Junio!F8=78,7,0)+IF(Junio!F8=89,5,0)+IF(Junio!F8=910,3,0)+IF(Junio!F8=34,15,0)+IF(Junio!F8=45,13,0)</f>
        <v>0</v>
      </c>
      <c r="G179" s="54">
        <f>IF(Junio!G8=123,27,0)+IF(Junio!G8=1,10,0)+IF(Junio!G8=2,9,0)+IF(Junio!G8=3,8,0)+IF(Junio!G8=4,7,0)+IF(Junio!G8=5,6,0)+IF(Junio!G8=6,5,0)+IF(Junio!G8=7,4,0)+IF(Junio!G8=8,3,0)+IF(Junio!G8=9,2,0)+IF(Junio!G8=10,1,0)+IF(Junio!G8=12,19,0)+IF(Junio!G8=1234,34,0)+IF(Junio!G8=12345,40,0)+IF(Junio!G8=123456,45,0)+IF(Junio!G8=23,17,0)+IF(Junio!G8=234,24,0)+IF(Junio!G8=56,11,0)+IF(Junio!G8=67,9,0)+IF(Junio!G8=78,7,0)+IF(Junio!G8=89,5,0)+IF(Junio!G8=910,3,0)+IF(Junio!G8=34,15,0)+IF(Junio!G8=45,13,0)</f>
        <v>0</v>
      </c>
      <c r="H179" s="54">
        <f>IF(Junio!H8=123,27,0)+IF(Junio!H8=1,10,0)+IF(Junio!H8=2,9,0)+IF(Junio!H8=3,8,0)+IF(Junio!H8=4,7,0)+IF(Junio!H8=5,6,0)+IF(Junio!H8=6,5,0)+IF(Junio!H8=7,4,0)+IF(Junio!H8=8,3,0)+IF(Junio!H8=9,2,0)+IF(Junio!H8=10,1,0)+IF(Junio!H8=12,19,0)+IF(Junio!H8=1234,34,0)+IF(Junio!H8=12345,40,0)+IF(Junio!H8=123456,45,0)+IF(Junio!H8=23,17,0)+IF(Junio!H8=234,24,0)+IF(Junio!H8=56,11,0)+IF(Junio!H8=67,9,0)+IF(Junio!H8=78,7,0)+IF(Junio!H8=89,5,0)+IF(Junio!H8=910,3,0)+IF(Junio!H8=34,15,0)+IF(Junio!H8=45,13,0)</f>
        <v>0</v>
      </c>
      <c r="I179" s="54">
        <f>IF(Junio!I8=123,27,0)+IF(Junio!I8=1,10,0)+IF(Junio!I8=2,9,0)+IF(Junio!I8=3,8,0)+IF(Junio!I8=4,7,0)+IF(Junio!I8=5,6,0)+IF(Junio!I8=6,5,0)+IF(Junio!I8=7,4,0)+IF(Junio!I8=8,3,0)+IF(Junio!I8=9,2,0)+IF(Junio!I8=10,1,0)+IF(Junio!I8=12,19,0)+IF(Junio!I8=1234,34,0)+IF(Junio!I8=12345,40,0)+IF(Junio!I8=123456,45,0)+IF(Junio!I8=23,17,0)+IF(Junio!I8=234,24,0)+IF(Junio!I8=56,11,0)+IF(Junio!I8=67,9,0)+IF(Junio!I8=78,7,0)+IF(Junio!I8=89,5,0)+IF(Junio!I8=910,3,0)+IF(Junio!I8=34,15,0)+IF(Junio!I8=45,13,0)</f>
        <v>0</v>
      </c>
      <c r="J179" s="54">
        <f>IF(Junio!J8=123,27,0)+IF(Junio!J8=1,10,0)+IF(Junio!J8=2,9,0)+IF(Junio!J8=3,8,0)+IF(Junio!J8=4,7,0)+IF(Junio!J8=5,6,0)+IF(Junio!J8=6,5,0)+IF(Junio!J8=7,4,0)+IF(Junio!J8=8,3,0)+IF(Junio!J8=9,2,0)+IF(Junio!J8=10,1,0)+IF(Junio!J8=12,19,0)+IF(Junio!J8=1234,34,0)+IF(Junio!J8=12345,40,0)+IF(Junio!J8=123456,45,0)+IF(Junio!J8=23,17,0)+IF(Junio!J8=234,24,0)+IF(Junio!J8=56,11,0)+IF(Junio!J8=67,9,0)+IF(Junio!J8=78,7,0)+IF(Junio!J8=89,5,0)+IF(Junio!J8=910,3,0)+IF(Junio!J8=34,15,0)+IF(Junio!J8=45,13,0)</f>
        <v>0</v>
      </c>
      <c r="K179" s="54">
        <f>IF(Junio!K8=123,27,0)+IF(Junio!K8=1,10,0)+IF(Junio!K8=2,9,0)+IF(Junio!K8=3,8,0)+IF(Junio!K8=4,7,0)+IF(Junio!K8=5,6,0)+IF(Junio!K8=6,5,0)+IF(Junio!K8=7,4,0)+IF(Junio!K8=8,3,0)+IF(Junio!K8=9,2,0)+IF(Junio!K8=10,1,0)+IF(Junio!K8=12,19,0)+IF(Junio!K8=1234,34,0)+IF(Junio!K8=12345,40,0)+IF(Junio!K8=123456,45,0)+IF(Junio!K8=23,17,0)+IF(Junio!K8=234,24,0)+IF(Junio!K8=56,11,0)+IF(Junio!K8=67,9,0)+IF(Junio!K8=78,7,0)+IF(Junio!K8=89,5,0)+IF(Junio!K8=910,3,0)+IF(Junio!K8=34,15,0)+IF(Junio!K8=45,13,0)</f>
        <v>0</v>
      </c>
      <c r="L179" s="54">
        <f>IF(Junio!L8=123,27,0)+IF(Junio!L8=1,10,0)+IF(Junio!L8=2,9,0)+IF(Junio!L8=3,8,0)+IF(Junio!L8=4,7,0)+IF(Junio!L8=5,6,0)+IF(Junio!L8=6,5,0)+IF(Junio!L8=7,4,0)+IF(Junio!L8=8,3,0)+IF(Junio!L8=9,2,0)+IF(Junio!L8=10,1,0)+IF(Junio!L8=12,19,0)+IF(Junio!L8=1234,34,0)+IF(Junio!L8=12345,40,0)+IF(Junio!L8=123456,45,0)+IF(Junio!L8=23,17,0)+IF(Junio!L8=234,24,0)+IF(Junio!L8=56,11,0)+IF(Junio!L8=67,9,0)+IF(Junio!L8=78,7,0)+IF(Junio!L8=89,5,0)+IF(Junio!L8=910,3,0)+IF(Junio!L8=34,15,0)+IF(Junio!L8=45,13,0)</f>
        <v>0</v>
      </c>
      <c r="M179" s="54">
        <f>IF(Junio!M8=123,27,0)+IF(Junio!M8=1,10,0)+IF(Junio!M8=2,9,0)+IF(Junio!M8=3,8,0)+IF(Junio!M8=4,7,0)+IF(Junio!M8=5,6,0)+IF(Junio!M8=6,5,0)+IF(Junio!M8=7,4,0)+IF(Junio!M8=8,3,0)+IF(Junio!M8=9,2,0)+IF(Junio!M8=10,1,0)+IF(Junio!M8=12,19,0)+IF(Junio!M8=1234,34,0)+IF(Junio!M8=12345,40,0)+IF(Junio!M8=123456,45,0)+IF(Junio!M8=23,17,0)+IF(Junio!M8=234,24,0)+IF(Junio!M8=56,11,0)+IF(Junio!M8=67,9,0)+IF(Junio!M8=78,7,0)+IF(Junio!M8=89,5,0)+IF(Junio!M8=910,3,0)+IF(Junio!M8=34,15,0)+IF(Junio!M8=45,13,0)</f>
        <v>0</v>
      </c>
      <c r="N179" s="54">
        <f>IF(Junio!N8=123,27,0)+IF(Junio!N8=1,10,0)+IF(Junio!N8=2,9,0)+IF(Junio!N8=3,8,0)+IF(Junio!N8=4,7,0)+IF(Junio!N8=5,6,0)+IF(Junio!N8=6,5,0)+IF(Junio!N8=7,4,0)+IF(Junio!N8=8,3,0)+IF(Junio!N8=9,2,0)+IF(Junio!N8=10,1,0)+IF(Junio!N8=12,19,0)+IF(Junio!N8=1234,34,0)+IF(Junio!N8=12345,40,0)+IF(Junio!N8=123456,45,0)+IF(Junio!N8=23,17,0)+IF(Junio!N8=234,24,0)+IF(Junio!N8=56,11,0)+IF(Junio!N8=67,9,0)+IF(Junio!N8=78,7,0)+IF(Junio!N8=89,5,0)+IF(Junio!N8=910,3,0)+IF(Junio!N8=34,15,0)+IF(Junio!N8=45,13,0)</f>
        <v>0</v>
      </c>
      <c r="O179" s="54">
        <f>IF(Junio!O8=123,27,0)+IF(Junio!O8=1,10,0)+IF(Junio!O8=2,9,0)+IF(Junio!O8=3,8,0)+IF(Junio!O8=4,7,0)+IF(Junio!O8=5,6,0)+IF(Junio!O8=6,5,0)+IF(Junio!O8=7,4,0)+IF(Junio!O8=8,3,0)+IF(Junio!O8=9,2,0)+IF(Junio!O8=10,1,0)+IF(Junio!O8=12,19,0)+IF(Junio!O8=1234,34,0)+IF(Junio!O8=12345,40,0)+IF(Junio!O8=123456,45,0)+IF(Junio!O8=23,17,0)+IF(Junio!O8=234,24,0)+IF(Junio!O8=56,11,0)+IF(Junio!O8=67,9,0)+IF(Junio!O8=78,7,0)+IF(Junio!O8=89,5,0)+IF(Junio!O8=910,3,0)+IF(Junio!O8=34,15,0)+IF(Junio!O8=45,13,0)</f>
        <v>0</v>
      </c>
      <c r="P179" s="54">
        <f>IF(Junio!P8=123,27,0)+IF(Junio!P8=1,10,0)+IF(Junio!P8=2,9,0)+IF(Junio!P8=3,8,0)+IF(Junio!P8=4,7,0)+IF(Junio!P8=5,6,0)+IF(Junio!P8=6,5,0)+IF(Junio!P8=7,4,0)+IF(Junio!P8=8,3,0)+IF(Junio!P8=9,2,0)+IF(Junio!P8=10,1,0)+IF(Junio!P8=12,19,0)+IF(Junio!P8=1234,34,0)+IF(Junio!P8=12345,40,0)+IF(Junio!P8=123456,45,0)+IF(Junio!P8=23,17,0)+IF(Junio!P8=234,24,0)+IF(Junio!P8=56,11,0)+IF(Junio!P8=67,9,0)+IF(Junio!P8=78,7,0)+IF(Junio!P8=89,5,0)+IF(Junio!P8=910,3,0)+IF(Junio!P8=34,15,0)+IF(Junio!P8=45,13,0)</f>
        <v>0</v>
      </c>
      <c r="Q179" s="54">
        <f>IF(Junio!Q8=123,27,0)+IF(Junio!Q8=1,10,0)+IF(Junio!Q8=2,9,0)+IF(Junio!Q8=3,8,0)+IF(Junio!Q8=4,7,0)+IF(Junio!Q8=5,6,0)+IF(Junio!Q8=6,5,0)+IF(Junio!Q8=7,4,0)+IF(Junio!Q8=8,3,0)+IF(Junio!Q8=9,2,0)+IF(Junio!Q8=10,1,0)+IF(Junio!Q8=12,19,0)+IF(Junio!Q8=1234,34,0)+IF(Junio!Q8=12345,40,0)+IF(Junio!Q8=123456,45,0)+IF(Junio!Q8=23,17,0)+IF(Junio!Q8=234,24,0)+IF(Junio!Q8=56,11,0)+IF(Junio!Q8=67,9,0)+IF(Junio!Q8=78,7,0)+IF(Junio!Q8=89,5,0)+IF(Junio!Q8=910,3,0)+IF(Junio!Q8=34,15,0)+IF(Junio!Q8=45,13,0)</f>
        <v>0</v>
      </c>
    </row>
    <row r="180" spans="2:21">
      <c r="B180" s="58"/>
      <c r="C180" s="63"/>
      <c r="D180" s="54">
        <f>IF(Junio!D9=123,27,0)+IF(Junio!D9=1,10,0)+IF(Junio!D9=2,9,0)+IF(Junio!D9=3,8,0)+IF(Junio!D9=4,7,0)+IF(Junio!D9=5,6,0)+IF(Junio!D9=6,5,0)+IF(Junio!D9=7,4,0)+IF(Junio!D9=8,3,0)+IF(Junio!D9=9,2,0)+IF(Junio!D9=10,1,0)+IF(Junio!D9=12,19,0)+IF(Junio!D9=1234,34,0)+IF(Junio!D9=12345,40,0)+IF(Junio!D9=123456,45,0)+IF(Junio!D9=23,17,0)+IF(Junio!D9=234,24,0)+IF(Junio!D9=56,11,0)+IF(Junio!D9=67,9,0)+IF(Junio!D9=78,7,0)+IF(Junio!D9=89,5,0)+IF(Junio!D9=910,3,0)+IF(Junio!D9=34,15,0)+IF(Junio!D9=45,13,0)</f>
        <v>0</v>
      </c>
      <c r="E180" s="54">
        <f>IF(Junio!E9=123,27,0)+IF(Junio!E9=1,10,0)+IF(Junio!E9=2,9,0)+IF(Junio!E9=3,8,0)+IF(Junio!E9=4,7,0)+IF(Junio!E9=5,6,0)+IF(Junio!E9=6,5,0)+IF(Junio!E9=7,4,0)+IF(Junio!E9=8,3,0)+IF(Junio!E9=9,2,0)+IF(Junio!E9=10,1,0)+IF(Junio!E9=12,19,0)+IF(Junio!E9=1234,34,0)+IF(Junio!E9=12345,40,0)+IF(Junio!E9=123456,45,0)+IF(Junio!E9=23,17,0)+IF(Junio!E9=234,24,0)+IF(Junio!E9=56,11,0)+IF(Junio!E9=67,9,0)+IF(Junio!E9=78,7,0)+IF(Junio!E9=89,5,0)+IF(Junio!E9=910,3,0)+IF(Junio!E9=34,15,0)+IF(Junio!E9=45,13,0)</f>
        <v>0</v>
      </c>
      <c r="F180" s="54">
        <f>IF(Junio!F9=123,27,0)+IF(Junio!F9=1,10,0)+IF(Junio!F9=2,9,0)+IF(Junio!F9=3,8,0)+IF(Junio!F9=4,7,0)+IF(Junio!F9=5,6,0)+IF(Junio!F9=6,5,0)+IF(Junio!F9=7,4,0)+IF(Junio!F9=8,3,0)+IF(Junio!F9=9,2,0)+IF(Junio!F9=10,1,0)+IF(Junio!F9=12,19,0)+IF(Junio!F9=1234,34,0)+IF(Junio!F9=12345,40,0)+IF(Junio!F9=123456,45,0)+IF(Junio!F9=23,17,0)+IF(Junio!F9=234,24,0)+IF(Junio!F9=56,11,0)+IF(Junio!F9=67,9,0)+IF(Junio!F9=78,7,0)+IF(Junio!F9=89,5,0)+IF(Junio!F9=910,3,0)+IF(Junio!F9=34,15,0)+IF(Junio!F9=45,13,0)</f>
        <v>0</v>
      </c>
      <c r="G180" s="54">
        <f>IF(Junio!G9=123,27,0)+IF(Junio!G9=1,10,0)+IF(Junio!G9=2,9,0)+IF(Junio!G9=3,8,0)+IF(Junio!G9=4,7,0)+IF(Junio!G9=5,6,0)+IF(Junio!G9=6,5,0)+IF(Junio!G9=7,4,0)+IF(Junio!G9=8,3,0)+IF(Junio!G9=9,2,0)+IF(Junio!G9=10,1,0)+IF(Junio!G9=12,19,0)+IF(Junio!G9=1234,34,0)+IF(Junio!G9=12345,40,0)+IF(Junio!G9=123456,45,0)+IF(Junio!G9=23,17,0)+IF(Junio!G9=234,24,0)+IF(Junio!G9=56,11,0)+IF(Junio!G9=67,9,0)+IF(Junio!G9=78,7,0)+IF(Junio!G9=89,5,0)+IF(Junio!G9=910,3,0)+IF(Junio!G9=34,15,0)+IF(Junio!G9=45,13,0)</f>
        <v>0</v>
      </c>
      <c r="H180" s="54">
        <f>IF(Junio!H9=123,27,0)+IF(Junio!H9=1,10,0)+IF(Junio!H9=2,9,0)+IF(Junio!H9=3,8,0)+IF(Junio!H9=4,7,0)+IF(Junio!H9=5,6,0)+IF(Junio!H9=6,5,0)+IF(Junio!H9=7,4,0)+IF(Junio!H9=8,3,0)+IF(Junio!H9=9,2,0)+IF(Junio!H9=10,1,0)+IF(Junio!H9=12,19,0)+IF(Junio!H9=1234,34,0)+IF(Junio!H9=12345,40,0)+IF(Junio!H9=123456,45,0)+IF(Junio!H9=23,17,0)+IF(Junio!H9=234,24,0)+IF(Junio!H9=56,11,0)+IF(Junio!H9=67,9,0)+IF(Junio!H9=78,7,0)+IF(Junio!H9=89,5,0)+IF(Junio!H9=910,3,0)+IF(Junio!H9=34,15,0)+IF(Junio!H9=45,13,0)</f>
        <v>0</v>
      </c>
      <c r="I180" s="54">
        <f>IF(Junio!I9=123,27,0)+IF(Junio!I9=1,10,0)+IF(Junio!I9=2,9,0)+IF(Junio!I9=3,8,0)+IF(Junio!I9=4,7,0)+IF(Junio!I9=5,6,0)+IF(Junio!I9=6,5,0)+IF(Junio!I9=7,4,0)+IF(Junio!I9=8,3,0)+IF(Junio!I9=9,2,0)+IF(Junio!I9=10,1,0)+IF(Junio!I9=12,19,0)+IF(Junio!I9=1234,34,0)+IF(Junio!I9=12345,40,0)+IF(Junio!I9=123456,45,0)+IF(Junio!I9=23,17,0)+IF(Junio!I9=234,24,0)+IF(Junio!I9=56,11,0)+IF(Junio!I9=67,9,0)+IF(Junio!I9=78,7,0)+IF(Junio!I9=89,5,0)+IF(Junio!I9=910,3,0)+IF(Junio!I9=34,15,0)+IF(Junio!I9=45,13,0)</f>
        <v>0</v>
      </c>
      <c r="J180" s="54">
        <f>IF(Junio!J9=123,27,0)+IF(Junio!J9=1,10,0)+IF(Junio!J9=2,9,0)+IF(Junio!J9=3,8,0)+IF(Junio!J9=4,7,0)+IF(Junio!J9=5,6,0)+IF(Junio!J9=6,5,0)+IF(Junio!J9=7,4,0)+IF(Junio!J9=8,3,0)+IF(Junio!J9=9,2,0)+IF(Junio!J9=10,1,0)+IF(Junio!J9=12,19,0)+IF(Junio!J9=1234,34,0)+IF(Junio!J9=12345,40,0)+IF(Junio!J9=123456,45,0)+IF(Junio!J9=23,17,0)+IF(Junio!J9=234,24,0)+IF(Junio!J9=56,11,0)+IF(Junio!J9=67,9,0)+IF(Junio!J9=78,7,0)+IF(Junio!J9=89,5,0)+IF(Junio!J9=910,3,0)+IF(Junio!J9=34,15,0)+IF(Junio!J9=45,13,0)</f>
        <v>0</v>
      </c>
      <c r="K180" s="54">
        <f>IF(Junio!K9=123,27,0)+IF(Junio!K9=1,10,0)+IF(Junio!K9=2,9,0)+IF(Junio!K9=3,8,0)+IF(Junio!K9=4,7,0)+IF(Junio!K9=5,6,0)+IF(Junio!K9=6,5,0)+IF(Junio!K9=7,4,0)+IF(Junio!K9=8,3,0)+IF(Junio!K9=9,2,0)+IF(Junio!K9=10,1,0)+IF(Junio!K9=12,19,0)+IF(Junio!K9=1234,34,0)+IF(Junio!K9=12345,40,0)+IF(Junio!K9=123456,45,0)+IF(Junio!K9=23,17,0)+IF(Junio!K9=234,24,0)+IF(Junio!K9=56,11,0)+IF(Junio!K9=67,9,0)+IF(Junio!K9=78,7,0)+IF(Junio!K9=89,5,0)+IF(Junio!K9=910,3,0)+IF(Junio!K9=34,15,0)+IF(Junio!K9=45,13,0)</f>
        <v>0</v>
      </c>
      <c r="L180" s="54">
        <f>IF(Junio!L9=123,27,0)+IF(Junio!L9=1,10,0)+IF(Junio!L9=2,9,0)+IF(Junio!L9=3,8,0)+IF(Junio!L9=4,7,0)+IF(Junio!L9=5,6,0)+IF(Junio!L9=6,5,0)+IF(Junio!L9=7,4,0)+IF(Junio!L9=8,3,0)+IF(Junio!L9=9,2,0)+IF(Junio!L9=10,1,0)+IF(Junio!L9=12,19,0)+IF(Junio!L9=1234,34,0)+IF(Junio!L9=12345,40,0)+IF(Junio!L9=123456,45,0)+IF(Junio!L9=23,17,0)+IF(Junio!L9=234,24,0)+IF(Junio!L9=56,11,0)+IF(Junio!L9=67,9,0)+IF(Junio!L9=78,7,0)+IF(Junio!L9=89,5,0)+IF(Junio!L9=910,3,0)+IF(Junio!L9=34,15,0)+IF(Junio!L9=45,13,0)</f>
        <v>0</v>
      </c>
      <c r="M180" s="54">
        <f>IF(Junio!M9=123,27,0)+IF(Junio!M9=1,10,0)+IF(Junio!M9=2,9,0)+IF(Junio!M9=3,8,0)+IF(Junio!M9=4,7,0)+IF(Junio!M9=5,6,0)+IF(Junio!M9=6,5,0)+IF(Junio!M9=7,4,0)+IF(Junio!M9=8,3,0)+IF(Junio!M9=9,2,0)+IF(Junio!M9=10,1,0)+IF(Junio!M9=12,19,0)+IF(Junio!M9=1234,34,0)+IF(Junio!M9=12345,40,0)+IF(Junio!M9=123456,45,0)+IF(Junio!M9=23,17,0)+IF(Junio!M9=234,24,0)+IF(Junio!M9=56,11,0)+IF(Junio!M9=67,9,0)+IF(Junio!M9=78,7,0)+IF(Junio!M9=89,5,0)+IF(Junio!M9=910,3,0)+IF(Junio!M9=34,15,0)+IF(Junio!M9=45,13,0)</f>
        <v>0</v>
      </c>
      <c r="N180" s="54">
        <f>IF(Junio!N9=123,27,0)+IF(Junio!N9=1,10,0)+IF(Junio!N9=2,9,0)+IF(Junio!N9=3,8,0)+IF(Junio!N9=4,7,0)+IF(Junio!N9=5,6,0)+IF(Junio!N9=6,5,0)+IF(Junio!N9=7,4,0)+IF(Junio!N9=8,3,0)+IF(Junio!N9=9,2,0)+IF(Junio!N9=10,1,0)+IF(Junio!N9=12,19,0)+IF(Junio!N9=1234,34,0)+IF(Junio!N9=12345,40,0)+IF(Junio!N9=123456,45,0)+IF(Junio!N9=23,17,0)+IF(Junio!N9=234,24,0)+IF(Junio!N9=56,11,0)+IF(Junio!N9=67,9,0)+IF(Junio!N9=78,7,0)+IF(Junio!N9=89,5,0)+IF(Junio!N9=910,3,0)+IF(Junio!N9=34,15,0)+IF(Junio!N9=45,13,0)</f>
        <v>0</v>
      </c>
      <c r="O180" s="54">
        <f>IF(Junio!O9=123,27,0)+IF(Junio!O9=1,10,0)+IF(Junio!O9=2,9,0)+IF(Junio!O9=3,8,0)+IF(Junio!O9=4,7,0)+IF(Junio!O9=5,6,0)+IF(Junio!O9=6,5,0)+IF(Junio!O9=7,4,0)+IF(Junio!O9=8,3,0)+IF(Junio!O9=9,2,0)+IF(Junio!O9=10,1,0)+IF(Junio!O9=12,19,0)+IF(Junio!O9=1234,34,0)+IF(Junio!O9=12345,40,0)+IF(Junio!O9=123456,45,0)+IF(Junio!O9=23,17,0)+IF(Junio!O9=234,24,0)+IF(Junio!O9=56,11,0)+IF(Junio!O9=67,9,0)+IF(Junio!O9=78,7,0)+IF(Junio!O9=89,5,0)+IF(Junio!O9=910,3,0)+IF(Junio!O9=34,15,0)+IF(Junio!O9=45,13,0)</f>
        <v>0</v>
      </c>
      <c r="P180" s="54">
        <f>IF(Junio!P9=123,27,0)+IF(Junio!P9=1,10,0)+IF(Junio!P9=2,9,0)+IF(Junio!P9=3,8,0)+IF(Junio!P9=4,7,0)+IF(Junio!P9=5,6,0)+IF(Junio!P9=6,5,0)+IF(Junio!P9=7,4,0)+IF(Junio!P9=8,3,0)+IF(Junio!P9=9,2,0)+IF(Junio!P9=10,1,0)+IF(Junio!P9=12,19,0)+IF(Junio!P9=1234,34,0)+IF(Junio!P9=12345,40,0)+IF(Junio!P9=123456,45,0)+IF(Junio!P9=23,17,0)+IF(Junio!P9=234,24,0)+IF(Junio!P9=56,11,0)+IF(Junio!P9=67,9,0)+IF(Junio!P9=78,7,0)+IF(Junio!P9=89,5,0)+IF(Junio!P9=910,3,0)+IF(Junio!P9=34,15,0)+IF(Junio!P9=45,13,0)</f>
        <v>0</v>
      </c>
      <c r="Q180" s="54">
        <f>IF(Junio!Q9=123,27,0)+IF(Junio!Q9=1,10,0)+IF(Junio!Q9=2,9,0)+IF(Junio!Q9=3,8,0)+IF(Junio!Q9=4,7,0)+IF(Junio!Q9=5,6,0)+IF(Junio!Q9=6,5,0)+IF(Junio!Q9=7,4,0)+IF(Junio!Q9=8,3,0)+IF(Junio!Q9=9,2,0)+IF(Junio!Q9=10,1,0)+IF(Junio!Q9=12,19,0)+IF(Junio!Q9=1234,34,0)+IF(Junio!Q9=12345,40,0)+IF(Junio!Q9=123456,45,0)+IF(Junio!Q9=23,17,0)+IF(Junio!Q9=234,24,0)+IF(Junio!Q9=56,11,0)+IF(Junio!Q9=67,9,0)+IF(Junio!Q9=78,7,0)+IF(Junio!Q9=89,5,0)+IF(Junio!Q9=910,3,0)+IF(Junio!Q9=34,15,0)+IF(Junio!Q9=45,13,0)</f>
        <v>0</v>
      </c>
    </row>
    <row r="181" spans="2:21">
      <c r="B181" s="58"/>
      <c r="C181" s="63"/>
      <c r="D181" s="54">
        <f>IF(Junio!D10=123,27,0)+IF(Junio!D10=1,10,0)+IF(Junio!D10=2,9,0)+IF(Junio!D10=3,8,0)+IF(Junio!D10=4,7,0)+IF(Junio!D10=5,6,0)+IF(Junio!D10=6,5,0)+IF(Junio!D10=7,4,0)+IF(Junio!D10=8,3,0)+IF(Junio!D10=9,2,0)+IF(Junio!D10=10,1,0)+IF(Junio!D10=12,19,0)+IF(Junio!D10=1234,34,0)+IF(Junio!D10=12345,40,0)+IF(Junio!D10=123456,45,0)+IF(Junio!D10=23,17,0)+IF(Junio!D10=234,24,0)+IF(Junio!D10=56,11,0)+IF(Junio!D10=67,9,0)+IF(Junio!D10=78,7,0)+IF(Junio!D10=89,5,0)+IF(Junio!D10=910,3,0)+IF(Junio!D10=34,15,0)+IF(Junio!D10=45,13,0)</f>
        <v>0</v>
      </c>
      <c r="E181" s="54">
        <f>IF(Junio!E10=123,27,0)+IF(Junio!E10=1,10,0)+IF(Junio!E10=2,9,0)+IF(Junio!E10=3,8,0)+IF(Junio!E10=4,7,0)+IF(Junio!E10=5,6,0)+IF(Junio!E10=6,5,0)+IF(Junio!E10=7,4,0)+IF(Junio!E10=8,3,0)+IF(Junio!E10=9,2,0)+IF(Junio!E10=10,1,0)+IF(Junio!E10=12,19,0)+IF(Junio!E10=1234,34,0)+IF(Junio!E10=12345,40,0)+IF(Junio!E10=123456,45,0)+IF(Junio!E10=23,17,0)+IF(Junio!E10=234,24,0)+IF(Junio!E10=56,11,0)+IF(Junio!E10=67,9,0)+IF(Junio!E10=78,7,0)+IF(Junio!E10=89,5,0)+IF(Junio!E10=910,3,0)+IF(Junio!E10=34,15,0)+IF(Junio!E10=45,13,0)</f>
        <v>0</v>
      </c>
      <c r="F181" s="54">
        <f>IF(Junio!F10=123,27,0)+IF(Junio!F10=1,10,0)+IF(Junio!F10=2,9,0)+IF(Junio!F10=3,8,0)+IF(Junio!F10=4,7,0)+IF(Junio!F10=5,6,0)+IF(Junio!F10=6,5,0)+IF(Junio!F10=7,4,0)+IF(Junio!F10=8,3,0)+IF(Junio!F10=9,2,0)+IF(Junio!F10=10,1,0)+IF(Junio!F10=12,19,0)+IF(Junio!F10=1234,34,0)+IF(Junio!F10=12345,40,0)+IF(Junio!F10=123456,45,0)+IF(Junio!F10=23,17,0)+IF(Junio!F10=234,24,0)+IF(Junio!F10=56,11,0)+IF(Junio!F10=67,9,0)+IF(Junio!F10=78,7,0)+IF(Junio!F10=89,5,0)+IF(Junio!F10=910,3,0)+IF(Junio!F10=34,15,0)+IF(Junio!F10=45,13,0)</f>
        <v>0</v>
      </c>
      <c r="G181" s="54">
        <f>IF(Junio!G10=123,27,0)+IF(Junio!G10=1,10,0)+IF(Junio!G10=2,9,0)+IF(Junio!G10=3,8,0)+IF(Junio!G10=4,7,0)+IF(Junio!G10=5,6,0)+IF(Junio!G10=6,5,0)+IF(Junio!G10=7,4,0)+IF(Junio!G10=8,3,0)+IF(Junio!G10=9,2,0)+IF(Junio!G10=10,1,0)+IF(Junio!G10=12,19,0)+IF(Junio!G10=1234,34,0)+IF(Junio!G10=12345,40,0)+IF(Junio!G10=123456,45,0)+IF(Junio!G10=23,17,0)+IF(Junio!G10=234,24,0)+IF(Junio!G10=56,11,0)+IF(Junio!G10=67,9,0)+IF(Junio!G10=78,7,0)+IF(Junio!G10=89,5,0)+IF(Junio!G10=910,3,0)+IF(Junio!G10=34,15,0)+IF(Junio!G10=45,13,0)</f>
        <v>0</v>
      </c>
      <c r="H181" s="54">
        <f>IF(Junio!H10=123,27,0)+IF(Junio!H10=1,10,0)+IF(Junio!H10=2,9,0)+IF(Junio!H10=3,8,0)+IF(Junio!H10=4,7,0)+IF(Junio!H10=5,6,0)+IF(Junio!H10=6,5,0)+IF(Junio!H10=7,4,0)+IF(Junio!H10=8,3,0)+IF(Junio!H10=9,2,0)+IF(Junio!H10=10,1,0)+IF(Junio!H10=12,19,0)+IF(Junio!H10=1234,34,0)+IF(Junio!H10=12345,40,0)+IF(Junio!H10=123456,45,0)+IF(Junio!H10=23,17,0)+IF(Junio!H10=234,24,0)+IF(Junio!H10=56,11,0)+IF(Junio!H10=67,9,0)+IF(Junio!H10=78,7,0)+IF(Junio!H10=89,5,0)+IF(Junio!H10=910,3,0)+IF(Junio!H10=34,15,0)+IF(Junio!H10=45,13,0)</f>
        <v>0</v>
      </c>
      <c r="I181" s="54">
        <f>IF(Junio!I10=123,27,0)+IF(Junio!I10=1,10,0)+IF(Junio!I10=2,9,0)+IF(Junio!I10=3,8,0)+IF(Junio!I10=4,7,0)+IF(Junio!I10=5,6,0)+IF(Junio!I10=6,5,0)+IF(Junio!I10=7,4,0)+IF(Junio!I10=8,3,0)+IF(Junio!I10=9,2,0)+IF(Junio!I10=10,1,0)+IF(Junio!I10=12,19,0)+IF(Junio!I10=1234,34,0)+IF(Junio!I10=12345,40,0)+IF(Junio!I10=123456,45,0)+IF(Junio!I10=23,17,0)+IF(Junio!I10=234,24,0)+IF(Junio!I10=56,11,0)+IF(Junio!I10=67,9,0)+IF(Junio!I10=78,7,0)+IF(Junio!I10=89,5,0)+IF(Junio!I10=910,3,0)+IF(Junio!I10=34,15,0)+IF(Junio!I10=45,13,0)</f>
        <v>0</v>
      </c>
      <c r="J181" s="54">
        <f>IF(Junio!J10=123,27,0)+IF(Junio!J10=1,10,0)+IF(Junio!J10=2,9,0)+IF(Junio!J10=3,8,0)+IF(Junio!J10=4,7,0)+IF(Junio!J10=5,6,0)+IF(Junio!J10=6,5,0)+IF(Junio!J10=7,4,0)+IF(Junio!J10=8,3,0)+IF(Junio!J10=9,2,0)+IF(Junio!J10=10,1,0)+IF(Junio!J10=12,19,0)+IF(Junio!J10=1234,34,0)+IF(Junio!J10=12345,40,0)+IF(Junio!J10=123456,45,0)+IF(Junio!J10=23,17,0)+IF(Junio!J10=234,24,0)+IF(Junio!J10=56,11,0)+IF(Junio!J10=67,9,0)+IF(Junio!J10=78,7,0)+IF(Junio!J10=89,5,0)+IF(Junio!J10=910,3,0)+IF(Junio!J10=34,15,0)+IF(Junio!J10=45,13,0)</f>
        <v>0</v>
      </c>
      <c r="K181" s="54">
        <f>IF(Junio!K10=123,27,0)+IF(Junio!K10=1,10,0)+IF(Junio!K10=2,9,0)+IF(Junio!K10=3,8,0)+IF(Junio!K10=4,7,0)+IF(Junio!K10=5,6,0)+IF(Junio!K10=6,5,0)+IF(Junio!K10=7,4,0)+IF(Junio!K10=8,3,0)+IF(Junio!K10=9,2,0)+IF(Junio!K10=10,1,0)+IF(Junio!K10=12,19,0)+IF(Junio!K10=1234,34,0)+IF(Junio!K10=12345,40,0)+IF(Junio!K10=123456,45,0)+IF(Junio!K10=23,17,0)+IF(Junio!K10=234,24,0)+IF(Junio!K10=56,11,0)+IF(Junio!K10=67,9,0)+IF(Junio!K10=78,7,0)+IF(Junio!K10=89,5,0)+IF(Junio!K10=910,3,0)+IF(Junio!K10=34,15,0)+IF(Junio!K10=45,13,0)</f>
        <v>0</v>
      </c>
      <c r="L181" s="54">
        <f>IF(Junio!L10=123,27,0)+IF(Junio!L10=1,10,0)+IF(Junio!L10=2,9,0)+IF(Junio!L10=3,8,0)+IF(Junio!L10=4,7,0)+IF(Junio!L10=5,6,0)+IF(Junio!L10=6,5,0)+IF(Junio!L10=7,4,0)+IF(Junio!L10=8,3,0)+IF(Junio!L10=9,2,0)+IF(Junio!L10=10,1,0)+IF(Junio!L10=12,19,0)+IF(Junio!L10=1234,34,0)+IF(Junio!L10=12345,40,0)+IF(Junio!L10=123456,45,0)+IF(Junio!L10=23,17,0)+IF(Junio!L10=234,24,0)+IF(Junio!L10=56,11,0)+IF(Junio!L10=67,9,0)+IF(Junio!L10=78,7,0)+IF(Junio!L10=89,5,0)+IF(Junio!L10=910,3,0)+IF(Junio!L10=34,15,0)+IF(Junio!L10=45,13,0)</f>
        <v>0</v>
      </c>
      <c r="M181" s="54">
        <f>IF(Junio!M10=123,27,0)+IF(Junio!M10=1,10,0)+IF(Junio!M10=2,9,0)+IF(Junio!M10=3,8,0)+IF(Junio!M10=4,7,0)+IF(Junio!M10=5,6,0)+IF(Junio!M10=6,5,0)+IF(Junio!M10=7,4,0)+IF(Junio!M10=8,3,0)+IF(Junio!M10=9,2,0)+IF(Junio!M10=10,1,0)+IF(Junio!M10=12,19,0)+IF(Junio!M10=1234,34,0)+IF(Junio!M10=12345,40,0)+IF(Junio!M10=123456,45,0)+IF(Junio!M10=23,17,0)+IF(Junio!M10=234,24,0)+IF(Junio!M10=56,11,0)+IF(Junio!M10=67,9,0)+IF(Junio!M10=78,7,0)+IF(Junio!M10=89,5,0)+IF(Junio!M10=910,3,0)+IF(Junio!M10=34,15,0)+IF(Junio!M10=45,13,0)</f>
        <v>0</v>
      </c>
      <c r="N181" s="54">
        <f>IF(Junio!N10=123,27,0)+IF(Junio!N10=1,10,0)+IF(Junio!N10=2,9,0)+IF(Junio!N10=3,8,0)+IF(Junio!N10=4,7,0)+IF(Junio!N10=5,6,0)+IF(Junio!N10=6,5,0)+IF(Junio!N10=7,4,0)+IF(Junio!N10=8,3,0)+IF(Junio!N10=9,2,0)+IF(Junio!N10=10,1,0)+IF(Junio!N10=12,19,0)+IF(Junio!N10=1234,34,0)+IF(Junio!N10=12345,40,0)+IF(Junio!N10=123456,45,0)+IF(Junio!N10=23,17,0)+IF(Junio!N10=234,24,0)+IF(Junio!N10=56,11,0)+IF(Junio!N10=67,9,0)+IF(Junio!N10=78,7,0)+IF(Junio!N10=89,5,0)+IF(Junio!N10=910,3,0)+IF(Junio!N10=34,15,0)+IF(Junio!N10=45,13,0)</f>
        <v>0</v>
      </c>
      <c r="O181" s="54">
        <f>IF(Junio!O10=123,27,0)+IF(Junio!O10=1,10,0)+IF(Junio!O10=2,9,0)+IF(Junio!O10=3,8,0)+IF(Junio!O10=4,7,0)+IF(Junio!O10=5,6,0)+IF(Junio!O10=6,5,0)+IF(Junio!O10=7,4,0)+IF(Junio!O10=8,3,0)+IF(Junio!O10=9,2,0)+IF(Junio!O10=10,1,0)+IF(Junio!O10=12,19,0)+IF(Junio!O10=1234,34,0)+IF(Junio!O10=12345,40,0)+IF(Junio!O10=123456,45,0)+IF(Junio!O10=23,17,0)+IF(Junio!O10=234,24,0)+IF(Junio!O10=56,11,0)+IF(Junio!O10=67,9,0)+IF(Junio!O10=78,7,0)+IF(Junio!O10=89,5,0)+IF(Junio!O10=910,3,0)+IF(Junio!O10=34,15,0)+IF(Junio!O10=45,13,0)</f>
        <v>0</v>
      </c>
      <c r="P181" s="54">
        <f>IF(Junio!P10=123,27,0)+IF(Junio!P10=1,10,0)+IF(Junio!P10=2,9,0)+IF(Junio!P10=3,8,0)+IF(Junio!P10=4,7,0)+IF(Junio!P10=5,6,0)+IF(Junio!P10=6,5,0)+IF(Junio!P10=7,4,0)+IF(Junio!P10=8,3,0)+IF(Junio!P10=9,2,0)+IF(Junio!P10=10,1,0)+IF(Junio!P10=12,19,0)+IF(Junio!P10=1234,34,0)+IF(Junio!P10=12345,40,0)+IF(Junio!P10=123456,45,0)+IF(Junio!P10=23,17,0)+IF(Junio!P10=234,24,0)+IF(Junio!P10=56,11,0)+IF(Junio!P10=67,9,0)+IF(Junio!P10=78,7,0)+IF(Junio!P10=89,5,0)+IF(Junio!P10=910,3,0)+IF(Junio!P10=34,15,0)+IF(Junio!P10=45,13,0)</f>
        <v>0</v>
      </c>
      <c r="Q181" s="54">
        <f>IF(Junio!Q10=123,27,0)+IF(Junio!Q10=1,10,0)+IF(Junio!Q10=2,9,0)+IF(Junio!Q10=3,8,0)+IF(Junio!Q10=4,7,0)+IF(Junio!Q10=5,6,0)+IF(Junio!Q10=6,5,0)+IF(Junio!Q10=7,4,0)+IF(Junio!Q10=8,3,0)+IF(Junio!Q10=9,2,0)+IF(Junio!Q10=10,1,0)+IF(Junio!Q10=12,19,0)+IF(Junio!Q10=1234,34,0)+IF(Junio!Q10=12345,40,0)+IF(Junio!Q10=123456,45,0)+IF(Junio!Q10=23,17,0)+IF(Junio!Q10=234,24,0)+IF(Junio!Q10=56,11,0)+IF(Junio!Q10=67,9,0)+IF(Junio!Q10=78,7,0)+IF(Junio!Q10=89,5,0)+IF(Junio!Q10=910,3,0)+IF(Junio!Q10=34,15,0)+IF(Junio!Q10=45,13,0)</f>
        <v>0</v>
      </c>
    </row>
    <row r="182" spans="2:21">
      <c r="B182" s="58"/>
      <c r="D182" s="54">
        <f>IF(Junio!D11=123,27,0)+IF(Junio!D11=1,10,0)+IF(Junio!D11=2,9,0)+IF(Junio!D11=3,8,0)+IF(Junio!D11=4,7,0)+IF(Junio!D11=5,6,0)+IF(Junio!D11=6,5,0)+IF(Junio!D11=7,4,0)+IF(Junio!D11=8,3,0)+IF(Junio!D11=9,2,0)+IF(Junio!D11=10,1,0)+IF(Junio!D11=12,19,0)+IF(Junio!D11=1234,34,0)+IF(Junio!D11=12345,40,0)+IF(Junio!D11=123456,45,0)+IF(Junio!D11=23,17,0)+IF(Junio!D11=234,24,0)+IF(Junio!D11=56,11,0)+IF(Junio!D11=67,9,0)+IF(Junio!D11=78,7,0)+IF(Junio!D11=89,5,0)+IF(Junio!D11=910,3,0)+IF(Junio!D11=34,15,0)+IF(Junio!D11=45,13,0)</f>
        <v>0</v>
      </c>
      <c r="E182" s="54">
        <f>IF(Junio!E11=123,27,0)+IF(Junio!E11=1,10,0)+IF(Junio!E11=2,9,0)+IF(Junio!E11=3,8,0)+IF(Junio!E11=4,7,0)+IF(Junio!E11=5,6,0)+IF(Junio!E11=6,5,0)+IF(Junio!E11=7,4,0)+IF(Junio!E11=8,3,0)+IF(Junio!E11=9,2,0)+IF(Junio!E11=10,1,0)+IF(Junio!E11=12,19,0)+IF(Junio!E11=1234,34,0)+IF(Junio!E11=12345,40,0)+IF(Junio!E11=123456,45,0)+IF(Junio!E11=23,17,0)+IF(Junio!E11=234,24,0)+IF(Junio!E11=56,11,0)+IF(Junio!E11=67,9,0)+IF(Junio!E11=78,7,0)+IF(Junio!E11=89,5,0)+IF(Junio!E11=910,3,0)+IF(Junio!E11=34,15,0)+IF(Junio!E11=45,13,0)</f>
        <v>0</v>
      </c>
      <c r="F182" s="54">
        <f>IF(Junio!F11=123,27,0)+IF(Junio!F11=1,10,0)+IF(Junio!F11=2,9,0)+IF(Junio!F11=3,8,0)+IF(Junio!F11=4,7,0)+IF(Junio!F11=5,6,0)+IF(Junio!F11=6,5,0)+IF(Junio!F11=7,4,0)+IF(Junio!F11=8,3,0)+IF(Junio!F11=9,2,0)+IF(Junio!F11=10,1,0)+IF(Junio!F11=12,19,0)+IF(Junio!F11=1234,34,0)+IF(Junio!F11=12345,40,0)+IF(Junio!F11=123456,45,0)+IF(Junio!F11=23,17,0)+IF(Junio!F11=234,24,0)+IF(Junio!F11=56,11,0)+IF(Junio!F11=67,9,0)+IF(Junio!F11=78,7,0)+IF(Junio!F11=89,5,0)+IF(Junio!F11=910,3,0)+IF(Junio!F11=34,15,0)+IF(Junio!F11=45,13,0)</f>
        <v>0</v>
      </c>
      <c r="G182" s="54">
        <f>IF(Junio!G11=123,27,0)+IF(Junio!G11=1,10,0)+IF(Junio!G11=2,9,0)+IF(Junio!G11=3,8,0)+IF(Junio!G11=4,7,0)+IF(Junio!G11=5,6,0)+IF(Junio!G11=6,5,0)+IF(Junio!G11=7,4,0)+IF(Junio!G11=8,3,0)+IF(Junio!G11=9,2,0)+IF(Junio!G11=10,1,0)+IF(Junio!G11=12,19,0)+IF(Junio!G11=1234,34,0)+IF(Junio!G11=12345,40,0)+IF(Junio!G11=123456,45,0)+IF(Junio!G11=23,17,0)+IF(Junio!G11=234,24,0)+IF(Junio!G11=56,11,0)+IF(Junio!G11=67,9,0)+IF(Junio!G11=78,7,0)+IF(Junio!G11=89,5,0)+IF(Junio!G11=910,3,0)+IF(Junio!G11=34,15,0)+IF(Junio!G11=45,13,0)</f>
        <v>0</v>
      </c>
      <c r="H182" s="54">
        <f>IF(Junio!H11=123,27,0)+IF(Junio!H11=1,10,0)+IF(Junio!H11=2,9,0)+IF(Junio!H11=3,8,0)+IF(Junio!H11=4,7,0)+IF(Junio!H11=5,6,0)+IF(Junio!H11=6,5,0)+IF(Junio!H11=7,4,0)+IF(Junio!H11=8,3,0)+IF(Junio!H11=9,2,0)+IF(Junio!H11=10,1,0)+IF(Junio!H11=12,19,0)+IF(Junio!H11=1234,34,0)+IF(Junio!H11=12345,40,0)+IF(Junio!H11=123456,45,0)+IF(Junio!H11=23,17,0)+IF(Junio!H11=234,24,0)+IF(Junio!H11=56,11,0)+IF(Junio!H11=67,9,0)+IF(Junio!H11=78,7,0)+IF(Junio!H11=89,5,0)+IF(Junio!H11=910,3,0)+IF(Junio!H11=34,15,0)+IF(Junio!H11=45,13,0)</f>
        <v>0</v>
      </c>
      <c r="I182" s="54">
        <f>IF(Junio!I11=123,27,0)+IF(Junio!I11=1,10,0)+IF(Junio!I11=2,9,0)+IF(Junio!I11=3,8,0)+IF(Junio!I11=4,7,0)+IF(Junio!I11=5,6,0)+IF(Junio!I11=6,5,0)+IF(Junio!I11=7,4,0)+IF(Junio!I11=8,3,0)+IF(Junio!I11=9,2,0)+IF(Junio!I11=10,1,0)+IF(Junio!I11=12,19,0)+IF(Junio!I11=1234,34,0)+IF(Junio!I11=12345,40,0)+IF(Junio!I11=123456,45,0)+IF(Junio!I11=23,17,0)+IF(Junio!I11=234,24,0)+IF(Junio!I11=56,11,0)+IF(Junio!I11=67,9,0)+IF(Junio!I11=78,7,0)+IF(Junio!I11=89,5,0)+IF(Junio!I11=910,3,0)+IF(Junio!I11=34,15,0)+IF(Junio!I11=45,13,0)</f>
        <v>0</v>
      </c>
      <c r="J182" s="54">
        <f>IF(Junio!J11=123,27,0)+IF(Junio!J11=1,10,0)+IF(Junio!J11=2,9,0)+IF(Junio!J11=3,8,0)+IF(Junio!J11=4,7,0)+IF(Junio!J11=5,6,0)+IF(Junio!J11=6,5,0)+IF(Junio!J11=7,4,0)+IF(Junio!J11=8,3,0)+IF(Junio!J11=9,2,0)+IF(Junio!J11=10,1,0)+IF(Junio!J11=12,19,0)+IF(Junio!J11=1234,34,0)+IF(Junio!J11=12345,40,0)+IF(Junio!J11=123456,45,0)+IF(Junio!J11=23,17,0)+IF(Junio!J11=234,24,0)+IF(Junio!J11=56,11,0)+IF(Junio!J11=67,9,0)+IF(Junio!J11=78,7,0)+IF(Junio!J11=89,5,0)+IF(Junio!J11=910,3,0)+IF(Junio!J11=34,15,0)+IF(Junio!J11=45,13,0)</f>
        <v>0</v>
      </c>
      <c r="K182" s="54">
        <f>IF(Junio!K11=123,27,0)+IF(Junio!K11=1,10,0)+IF(Junio!K11=2,9,0)+IF(Junio!K11=3,8,0)+IF(Junio!K11=4,7,0)+IF(Junio!K11=5,6,0)+IF(Junio!K11=6,5,0)+IF(Junio!K11=7,4,0)+IF(Junio!K11=8,3,0)+IF(Junio!K11=9,2,0)+IF(Junio!K11=10,1,0)+IF(Junio!K11=12,19,0)+IF(Junio!K11=1234,34,0)+IF(Junio!K11=12345,40,0)+IF(Junio!K11=123456,45,0)+IF(Junio!K11=23,17,0)+IF(Junio!K11=234,24,0)+IF(Junio!K11=56,11,0)+IF(Junio!K11=67,9,0)+IF(Junio!K11=78,7,0)+IF(Junio!K11=89,5,0)+IF(Junio!K11=910,3,0)+IF(Junio!K11=34,15,0)+IF(Junio!K11=45,13,0)</f>
        <v>0</v>
      </c>
      <c r="L182" s="54">
        <f>IF(Junio!L11=123,27,0)+IF(Junio!L11=1,10,0)+IF(Junio!L11=2,9,0)+IF(Junio!L11=3,8,0)+IF(Junio!L11=4,7,0)+IF(Junio!L11=5,6,0)+IF(Junio!L11=6,5,0)+IF(Junio!L11=7,4,0)+IF(Junio!L11=8,3,0)+IF(Junio!L11=9,2,0)+IF(Junio!L11=10,1,0)+IF(Junio!L11=12,19,0)+IF(Junio!L11=1234,34,0)+IF(Junio!L11=12345,40,0)+IF(Junio!L11=123456,45,0)+IF(Junio!L11=23,17,0)+IF(Junio!L11=234,24,0)+IF(Junio!L11=56,11,0)+IF(Junio!L11=67,9,0)+IF(Junio!L11=78,7,0)+IF(Junio!L11=89,5,0)+IF(Junio!L11=910,3,0)+IF(Junio!L11=34,15,0)+IF(Junio!L11=45,13,0)</f>
        <v>0</v>
      </c>
      <c r="M182" s="54">
        <f>IF(Junio!M11=123,27,0)+IF(Junio!M11=1,10,0)+IF(Junio!M11=2,9,0)+IF(Junio!M11=3,8,0)+IF(Junio!M11=4,7,0)+IF(Junio!M11=5,6,0)+IF(Junio!M11=6,5,0)+IF(Junio!M11=7,4,0)+IF(Junio!M11=8,3,0)+IF(Junio!M11=9,2,0)+IF(Junio!M11=10,1,0)+IF(Junio!M11=12,19,0)+IF(Junio!M11=1234,34,0)+IF(Junio!M11=12345,40,0)+IF(Junio!M11=123456,45,0)+IF(Junio!M11=23,17,0)+IF(Junio!M11=234,24,0)+IF(Junio!M11=56,11,0)+IF(Junio!M11=67,9,0)+IF(Junio!M11=78,7,0)+IF(Junio!M11=89,5,0)+IF(Junio!M11=910,3,0)+IF(Junio!M11=34,15,0)+IF(Junio!M11=45,13,0)</f>
        <v>0</v>
      </c>
      <c r="N182" s="54">
        <f>IF(Junio!N11=123,27,0)+IF(Junio!N11=1,10,0)+IF(Junio!N11=2,9,0)+IF(Junio!N11=3,8,0)+IF(Junio!N11=4,7,0)+IF(Junio!N11=5,6,0)+IF(Junio!N11=6,5,0)+IF(Junio!N11=7,4,0)+IF(Junio!N11=8,3,0)+IF(Junio!N11=9,2,0)+IF(Junio!N11=10,1,0)+IF(Junio!N11=12,19,0)+IF(Junio!N11=1234,34,0)+IF(Junio!N11=12345,40,0)+IF(Junio!N11=123456,45,0)+IF(Junio!N11=23,17,0)+IF(Junio!N11=234,24,0)+IF(Junio!N11=56,11,0)+IF(Junio!N11=67,9,0)+IF(Junio!N11=78,7,0)+IF(Junio!N11=89,5,0)+IF(Junio!N11=910,3,0)+IF(Junio!N11=34,15,0)+IF(Junio!N11=45,13,0)</f>
        <v>0</v>
      </c>
      <c r="O182" s="54">
        <f>IF(Junio!O11=123,27,0)+IF(Junio!O11=1,10,0)+IF(Junio!O11=2,9,0)+IF(Junio!O11=3,8,0)+IF(Junio!O11=4,7,0)+IF(Junio!O11=5,6,0)+IF(Junio!O11=6,5,0)+IF(Junio!O11=7,4,0)+IF(Junio!O11=8,3,0)+IF(Junio!O11=9,2,0)+IF(Junio!O11=10,1,0)+IF(Junio!O11=12,19,0)+IF(Junio!O11=1234,34,0)+IF(Junio!O11=12345,40,0)+IF(Junio!O11=123456,45,0)+IF(Junio!O11=23,17,0)+IF(Junio!O11=234,24,0)+IF(Junio!O11=56,11,0)+IF(Junio!O11=67,9,0)+IF(Junio!O11=78,7,0)+IF(Junio!O11=89,5,0)+IF(Junio!O11=910,3,0)+IF(Junio!O11=34,15,0)+IF(Junio!O11=45,13,0)</f>
        <v>0</v>
      </c>
      <c r="P182" s="54">
        <f>IF(Junio!P11=123,27,0)+IF(Junio!P11=1,10,0)+IF(Junio!P11=2,9,0)+IF(Junio!P11=3,8,0)+IF(Junio!P11=4,7,0)+IF(Junio!P11=5,6,0)+IF(Junio!P11=6,5,0)+IF(Junio!P11=7,4,0)+IF(Junio!P11=8,3,0)+IF(Junio!P11=9,2,0)+IF(Junio!P11=10,1,0)+IF(Junio!P11=12,19,0)+IF(Junio!P11=1234,34,0)+IF(Junio!P11=12345,40,0)+IF(Junio!P11=123456,45,0)+IF(Junio!P11=23,17,0)+IF(Junio!P11=234,24,0)+IF(Junio!P11=56,11,0)+IF(Junio!P11=67,9,0)+IF(Junio!P11=78,7,0)+IF(Junio!P11=89,5,0)+IF(Junio!P11=910,3,0)+IF(Junio!P11=34,15,0)+IF(Junio!P11=45,13,0)</f>
        <v>0</v>
      </c>
      <c r="Q182" s="54">
        <f>IF(Junio!Q11=123,27,0)+IF(Junio!Q11=1,10,0)+IF(Junio!Q11=2,9,0)+IF(Junio!Q11=3,8,0)+IF(Junio!Q11=4,7,0)+IF(Junio!Q11=5,6,0)+IF(Junio!Q11=6,5,0)+IF(Junio!Q11=7,4,0)+IF(Junio!Q11=8,3,0)+IF(Junio!Q11=9,2,0)+IF(Junio!Q11=10,1,0)+IF(Junio!Q11=12,19,0)+IF(Junio!Q11=1234,34,0)+IF(Junio!Q11=12345,40,0)+IF(Junio!Q11=123456,45,0)+IF(Junio!Q11=23,17,0)+IF(Junio!Q11=234,24,0)+IF(Junio!Q11=56,11,0)+IF(Junio!Q11=67,9,0)+IF(Junio!Q11=78,7,0)+IF(Junio!Q11=89,5,0)+IF(Junio!Q11=910,3,0)+IF(Junio!Q11=34,15,0)+IF(Junio!Q11=45,13,0)</f>
        <v>0</v>
      </c>
    </row>
    <row r="183" spans="2:21">
      <c r="R183" s="59"/>
      <c r="S183" s="59"/>
      <c r="T183" s="59"/>
    </row>
    <row r="184" spans="2:21">
      <c r="D184" s="57">
        <f>(SUM(D175:D182)*1.25)/100</f>
        <v>0</v>
      </c>
      <c r="E184" s="57">
        <f>(SUM(E175:E182)*1.25)/100</f>
        <v>0</v>
      </c>
      <c r="F184" s="57">
        <f>(SUM(F175:F182)*1.25)/100</f>
        <v>0</v>
      </c>
      <c r="G184" s="57">
        <f t="shared" ref="G184:Q184" si="111">(SUM(G175:G182)*1.25)/100</f>
        <v>0</v>
      </c>
      <c r="H184" s="57">
        <f t="shared" si="111"/>
        <v>0</v>
      </c>
      <c r="I184" s="57">
        <f t="shared" si="111"/>
        <v>0</v>
      </c>
      <c r="J184" s="57">
        <f t="shared" si="111"/>
        <v>0</v>
      </c>
      <c r="K184" s="57">
        <f t="shared" si="111"/>
        <v>0</v>
      </c>
      <c r="L184" s="57">
        <f t="shared" si="111"/>
        <v>0</v>
      </c>
      <c r="M184" s="57">
        <f t="shared" si="111"/>
        <v>0</v>
      </c>
      <c r="N184" s="57">
        <f t="shared" si="111"/>
        <v>0</v>
      </c>
      <c r="O184" s="57">
        <f t="shared" si="111"/>
        <v>0</v>
      </c>
      <c r="P184" s="57">
        <f t="shared" si="111"/>
        <v>0</v>
      </c>
      <c r="Q184" s="57">
        <f t="shared" si="111"/>
        <v>0</v>
      </c>
    </row>
    <row r="185" spans="2:21">
      <c r="D185" s="60">
        <f>(SUM(D175:D182)*1.25)/100</f>
        <v>0</v>
      </c>
      <c r="E185" s="60">
        <f>(SUM(E175:E182)*1.25)/100</f>
        <v>0</v>
      </c>
      <c r="F185" s="60">
        <f>(SUM(F175:F182)*1.25)/100</f>
        <v>0</v>
      </c>
      <c r="G185" s="60">
        <f t="shared" ref="G185:Q185" si="112">(SUM(G175:G182)*1.25)/100</f>
        <v>0</v>
      </c>
      <c r="H185" s="60">
        <f t="shared" si="112"/>
        <v>0</v>
      </c>
      <c r="I185" s="60">
        <f t="shared" si="112"/>
        <v>0</v>
      </c>
      <c r="J185" s="60">
        <f t="shared" si="112"/>
        <v>0</v>
      </c>
      <c r="K185" s="60">
        <f t="shared" si="112"/>
        <v>0</v>
      </c>
      <c r="L185" s="60">
        <f t="shared" si="112"/>
        <v>0</v>
      </c>
      <c r="M185" s="60">
        <f t="shared" si="112"/>
        <v>0</v>
      </c>
      <c r="N185" s="60">
        <f t="shared" si="112"/>
        <v>0</v>
      </c>
      <c r="O185" s="60">
        <f t="shared" si="112"/>
        <v>0</v>
      </c>
      <c r="P185" s="60">
        <f t="shared" si="112"/>
        <v>0</v>
      </c>
      <c r="Q185" s="60">
        <f t="shared" si="112"/>
        <v>0</v>
      </c>
      <c r="U185" s="54">
        <f>SUM(D185:R185)</f>
        <v>0</v>
      </c>
    </row>
    <row r="186" spans="2:21">
      <c r="D186" s="61" t="e">
        <f>D185/$U$185</f>
        <v>#DIV/0!</v>
      </c>
      <c r="E186" s="61" t="e">
        <f t="shared" ref="E186:Q186" si="113">E185/$U$185</f>
        <v>#DIV/0!</v>
      </c>
      <c r="F186" s="61" t="e">
        <f t="shared" si="113"/>
        <v>#DIV/0!</v>
      </c>
      <c r="G186" s="61" t="e">
        <f t="shared" si="113"/>
        <v>#DIV/0!</v>
      </c>
      <c r="H186" s="61" t="e">
        <f t="shared" si="113"/>
        <v>#DIV/0!</v>
      </c>
      <c r="I186" s="61" t="e">
        <f t="shared" si="113"/>
        <v>#DIV/0!</v>
      </c>
      <c r="J186" s="61" t="e">
        <f t="shared" si="113"/>
        <v>#DIV/0!</v>
      </c>
      <c r="K186" s="61" t="e">
        <f t="shared" si="113"/>
        <v>#DIV/0!</v>
      </c>
      <c r="L186" s="61" t="e">
        <f t="shared" si="113"/>
        <v>#DIV/0!</v>
      </c>
      <c r="M186" s="61" t="e">
        <f t="shared" si="113"/>
        <v>#DIV/0!</v>
      </c>
      <c r="N186" s="61" t="e">
        <f t="shared" si="113"/>
        <v>#DIV/0!</v>
      </c>
      <c r="O186" s="61" t="e">
        <f t="shared" si="113"/>
        <v>#DIV/0!</v>
      </c>
      <c r="P186" s="61" t="e">
        <f t="shared" si="113"/>
        <v>#DIV/0!</v>
      </c>
      <c r="Q186" s="61" t="e">
        <f t="shared" si="113"/>
        <v>#DIV/0!</v>
      </c>
      <c r="U186" s="62" t="e">
        <f>SUM(D186:T186)</f>
        <v>#DIV/0!</v>
      </c>
    </row>
    <row r="188" spans="2:21">
      <c r="B188" s="55" t="s">
        <v>39</v>
      </c>
    </row>
    <row r="190" spans="2:21">
      <c r="C190" s="54">
        <f>SUM(Julio!C4:C11)</f>
        <v>0</v>
      </c>
      <c r="R190" s="56"/>
      <c r="S190" s="56"/>
      <c r="T190" s="56"/>
    </row>
    <row r="192" spans="2:21">
      <c r="D192" s="57"/>
      <c r="E192" s="57"/>
      <c r="F192" s="57"/>
      <c r="G192" s="57"/>
      <c r="H192" s="57"/>
      <c r="I192" s="57"/>
      <c r="J192" s="57"/>
      <c r="K192" s="57"/>
      <c r="L192" s="57"/>
      <c r="M192" s="57"/>
      <c r="N192" s="57"/>
      <c r="O192" s="57"/>
      <c r="P192" s="57"/>
      <c r="Q192" s="57"/>
    </row>
    <row r="193" spans="2:21">
      <c r="B193" s="58"/>
      <c r="C193" s="54" t="e">
        <f>(Julio!C4*100)/$C$190</f>
        <v>#VALUE!</v>
      </c>
      <c r="D193" s="58" t="e">
        <f t="shared" ref="D193:D200" si="114">D207*C193</f>
        <v>#VALUE!</v>
      </c>
      <c r="E193" s="58" t="e">
        <f t="shared" ref="E193:E200" si="115">E207*C193</f>
        <v>#VALUE!</v>
      </c>
      <c r="F193" s="58" t="e">
        <f t="shared" ref="F193:F200" si="116">F207*C193</f>
        <v>#VALUE!</v>
      </c>
      <c r="G193" s="58" t="e">
        <f t="shared" ref="G193:G200" si="117">G207*C193</f>
        <v>#VALUE!</v>
      </c>
      <c r="H193" s="58" t="e">
        <f t="shared" ref="H193:H200" si="118">H207*C193</f>
        <v>#VALUE!</v>
      </c>
      <c r="I193" s="58" t="e">
        <f t="shared" ref="I193:I200" si="119">I207*C193</f>
        <v>#VALUE!</v>
      </c>
      <c r="J193" s="58" t="e">
        <f t="shared" ref="J193:J200" si="120">J207*C193</f>
        <v>#VALUE!</v>
      </c>
      <c r="K193" s="58" t="e">
        <f t="shared" ref="K193:K200" si="121">K207*C193</f>
        <v>#VALUE!</v>
      </c>
      <c r="L193" s="58" t="e">
        <f t="shared" ref="L193:L200" si="122">L207*C193</f>
        <v>#VALUE!</v>
      </c>
      <c r="M193" s="58" t="e">
        <f t="shared" ref="M193:M200" si="123">M207*C193</f>
        <v>#VALUE!</v>
      </c>
      <c r="N193" s="58" t="e">
        <f t="shared" ref="N193:N200" si="124">N207*C193</f>
        <v>#VALUE!</v>
      </c>
      <c r="O193" s="58" t="e">
        <f t="shared" ref="O193:O200" si="125">O207*C193</f>
        <v>#VALUE!</v>
      </c>
      <c r="P193" s="58" t="e">
        <f>P207*C193</f>
        <v>#VALUE!</v>
      </c>
      <c r="Q193" s="58" t="e">
        <f>Q207*C193</f>
        <v>#VALUE!</v>
      </c>
    </row>
    <row r="194" spans="2:21">
      <c r="B194" s="58"/>
      <c r="C194" s="54" t="e">
        <f>(Julio!C5*100)/$C$190</f>
        <v>#VALUE!</v>
      </c>
      <c r="D194" s="58" t="e">
        <f t="shared" si="114"/>
        <v>#VALUE!</v>
      </c>
      <c r="E194" s="58" t="e">
        <f t="shared" si="115"/>
        <v>#VALUE!</v>
      </c>
      <c r="F194" s="58" t="e">
        <f t="shared" si="116"/>
        <v>#VALUE!</v>
      </c>
      <c r="G194" s="58" t="e">
        <f t="shared" si="117"/>
        <v>#VALUE!</v>
      </c>
      <c r="H194" s="58" t="e">
        <f t="shared" si="118"/>
        <v>#VALUE!</v>
      </c>
      <c r="I194" s="58" t="e">
        <f t="shared" si="119"/>
        <v>#VALUE!</v>
      </c>
      <c r="J194" s="58" t="e">
        <f t="shared" si="120"/>
        <v>#VALUE!</v>
      </c>
      <c r="K194" s="58" t="e">
        <f t="shared" si="121"/>
        <v>#VALUE!</v>
      </c>
      <c r="L194" s="58" t="e">
        <f t="shared" si="122"/>
        <v>#VALUE!</v>
      </c>
      <c r="M194" s="58" t="e">
        <f t="shared" si="123"/>
        <v>#VALUE!</v>
      </c>
      <c r="N194" s="58" t="e">
        <f t="shared" si="124"/>
        <v>#VALUE!</v>
      </c>
      <c r="O194" s="58" t="e">
        <f t="shared" si="125"/>
        <v>#VALUE!</v>
      </c>
      <c r="P194" s="58" t="e">
        <f t="shared" ref="P194:P199" si="126">P208*C194</f>
        <v>#VALUE!</v>
      </c>
      <c r="Q194" s="58" t="e">
        <f t="shared" ref="Q194:Q200" si="127">Q208*C194</f>
        <v>#VALUE!</v>
      </c>
    </row>
    <row r="195" spans="2:21">
      <c r="B195" s="58"/>
      <c r="C195" s="54" t="e">
        <f>(Julio!C6*100)/$C$190</f>
        <v>#VALUE!</v>
      </c>
      <c r="D195" s="58" t="e">
        <f t="shared" si="114"/>
        <v>#VALUE!</v>
      </c>
      <c r="E195" s="58" t="e">
        <f t="shared" si="115"/>
        <v>#VALUE!</v>
      </c>
      <c r="F195" s="58" t="e">
        <f t="shared" si="116"/>
        <v>#VALUE!</v>
      </c>
      <c r="G195" s="58" t="e">
        <f t="shared" si="117"/>
        <v>#VALUE!</v>
      </c>
      <c r="H195" s="58" t="e">
        <f t="shared" si="118"/>
        <v>#VALUE!</v>
      </c>
      <c r="I195" s="58" t="e">
        <f t="shared" si="119"/>
        <v>#VALUE!</v>
      </c>
      <c r="J195" s="58" t="e">
        <f t="shared" si="120"/>
        <v>#VALUE!</v>
      </c>
      <c r="K195" s="58" t="e">
        <f t="shared" si="121"/>
        <v>#VALUE!</v>
      </c>
      <c r="L195" s="58" t="e">
        <f t="shared" si="122"/>
        <v>#VALUE!</v>
      </c>
      <c r="M195" s="58" t="e">
        <f t="shared" si="123"/>
        <v>#VALUE!</v>
      </c>
      <c r="N195" s="58" t="e">
        <f t="shared" si="124"/>
        <v>#VALUE!</v>
      </c>
      <c r="O195" s="58" t="e">
        <f t="shared" si="125"/>
        <v>#VALUE!</v>
      </c>
      <c r="P195" s="58" t="e">
        <f t="shared" si="126"/>
        <v>#VALUE!</v>
      </c>
      <c r="Q195" s="58" t="e">
        <f t="shared" si="127"/>
        <v>#VALUE!</v>
      </c>
    </row>
    <row r="196" spans="2:21">
      <c r="B196" s="58"/>
      <c r="C196" s="54" t="e">
        <f>(Julio!C7*100)/$C$190</f>
        <v>#VALUE!</v>
      </c>
      <c r="D196" s="58" t="e">
        <f t="shared" si="114"/>
        <v>#VALUE!</v>
      </c>
      <c r="E196" s="58" t="e">
        <f t="shared" si="115"/>
        <v>#VALUE!</v>
      </c>
      <c r="F196" s="58" t="e">
        <f t="shared" si="116"/>
        <v>#VALUE!</v>
      </c>
      <c r="G196" s="58" t="e">
        <f t="shared" si="117"/>
        <v>#VALUE!</v>
      </c>
      <c r="H196" s="58" t="e">
        <f t="shared" si="118"/>
        <v>#VALUE!</v>
      </c>
      <c r="I196" s="58" t="e">
        <f t="shared" si="119"/>
        <v>#VALUE!</v>
      </c>
      <c r="J196" s="58" t="e">
        <f t="shared" si="120"/>
        <v>#VALUE!</v>
      </c>
      <c r="K196" s="58" t="e">
        <f t="shared" si="121"/>
        <v>#VALUE!</v>
      </c>
      <c r="L196" s="58" t="e">
        <f t="shared" si="122"/>
        <v>#VALUE!</v>
      </c>
      <c r="M196" s="58" t="e">
        <f t="shared" si="123"/>
        <v>#VALUE!</v>
      </c>
      <c r="N196" s="58" t="e">
        <f t="shared" si="124"/>
        <v>#VALUE!</v>
      </c>
      <c r="O196" s="58" t="e">
        <f t="shared" si="125"/>
        <v>#VALUE!</v>
      </c>
      <c r="P196" s="58" t="e">
        <f t="shared" si="126"/>
        <v>#VALUE!</v>
      </c>
      <c r="Q196" s="58" t="e">
        <f t="shared" si="127"/>
        <v>#VALUE!</v>
      </c>
    </row>
    <row r="197" spans="2:21">
      <c r="B197" s="58"/>
      <c r="C197" s="54" t="e">
        <f>(Julio!C8*100)/$C$190</f>
        <v>#VALUE!</v>
      </c>
      <c r="D197" s="58" t="e">
        <f t="shared" si="114"/>
        <v>#VALUE!</v>
      </c>
      <c r="E197" s="58" t="e">
        <f t="shared" si="115"/>
        <v>#VALUE!</v>
      </c>
      <c r="F197" s="58" t="e">
        <f t="shared" si="116"/>
        <v>#VALUE!</v>
      </c>
      <c r="G197" s="58" t="e">
        <f t="shared" si="117"/>
        <v>#VALUE!</v>
      </c>
      <c r="H197" s="58" t="e">
        <f t="shared" si="118"/>
        <v>#VALUE!</v>
      </c>
      <c r="I197" s="58" t="e">
        <f t="shared" si="119"/>
        <v>#VALUE!</v>
      </c>
      <c r="J197" s="58" t="e">
        <f t="shared" si="120"/>
        <v>#VALUE!</v>
      </c>
      <c r="K197" s="58" t="e">
        <f t="shared" si="121"/>
        <v>#VALUE!</v>
      </c>
      <c r="L197" s="58" t="e">
        <f t="shared" si="122"/>
        <v>#VALUE!</v>
      </c>
      <c r="M197" s="58" t="e">
        <f t="shared" si="123"/>
        <v>#VALUE!</v>
      </c>
      <c r="N197" s="58" t="e">
        <f t="shared" si="124"/>
        <v>#VALUE!</v>
      </c>
      <c r="O197" s="58" t="e">
        <f t="shared" si="125"/>
        <v>#VALUE!</v>
      </c>
      <c r="P197" s="58" t="e">
        <f t="shared" si="126"/>
        <v>#VALUE!</v>
      </c>
      <c r="Q197" s="58" t="e">
        <f t="shared" si="127"/>
        <v>#VALUE!</v>
      </c>
    </row>
    <row r="198" spans="2:21">
      <c r="B198" s="58"/>
      <c r="C198" s="54" t="e">
        <f>(Julio!C9*100)/$C$190</f>
        <v>#VALUE!</v>
      </c>
      <c r="D198" s="58" t="e">
        <f t="shared" si="114"/>
        <v>#VALUE!</v>
      </c>
      <c r="E198" s="58" t="e">
        <f t="shared" si="115"/>
        <v>#VALUE!</v>
      </c>
      <c r="F198" s="58" t="e">
        <f t="shared" si="116"/>
        <v>#VALUE!</v>
      </c>
      <c r="G198" s="58" t="e">
        <f t="shared" si="117"/>
        <v>#VALUE!</v>
      </c>
      <c r="H198" s="58" t="e">
        <f t="shared" si="118"/>
        <v>#VALUE!</v>
      </c>
      <c r="I198" s="58" t="e">
        <f t="shared" si="119"/>
        <v>#VALUE!</v>
      </c>
      <c r="J198" s="58" t="e">
        <f t="shared" si="120"/>
        <v>#VALUE!</v>
      </c>
      <c r="K198" s="58" t="e">
        <f t="shared" si="121"/>
        <v>#VALUE!</v>
      </c>
      <c r="L198" s="58" t="e">
        <f t="shared" si="122"/>
        <v>#VALUE!</v>
      </c>
      <c r="M198" s="58" t="e">
        <f t="shared" si="123"/>
        <v>#VALUE!</v>
      </c>
      <c r="N198" s="58" t="e">
        <f t="shared" si="124"/>
        <v>#VALUE!</v>
      </c>
      <c r="O198" s="58" t="e">
        <f t="shared" si="125"/>
        <v>#VALUE!</v>
      </c>
      <c r="P198" s="58" t="e">
        <f t="shared" si="126"/>
        <v>#VALUE!</v>
      </c>
      <c r="Q198" s="58" t="e">
        <f t="shared" si="127"/>
        <v>#VALUE!</v>
      </c>
    </row>
    <row r="199" spans="2:21">
      <c r="B199" s="58"/>
      <c r="C199" s="54" t="e">
        <f>(Julio!C10*100)/$C$190</f>
        <v>#VALUE!</v>
      </c>
      <c r="D199" s="58" t="e">
        <f t="shared" si="114"/>
        <v>#VALUE!</v>
      </c>
      <c r="E199" s="58" t="e">
        <f t="shared" si="115"/>
        <v>#VALUE!</v>
      </c>
      <c r="F199" s="58" t="e">
        <f t="shared" si="116"/>
        <v>#VALUE!</v>
      </c>
      <c r="G199" s="58" t="e">
        <f t="shared" si="117"/>
        <v>#VALUE!</v>
      </c>
      <c r="H199" s="58" t="e">
        <f t="shared" si="118"/>
        <v>#VALUE!</v>
      </c>
      <c r="I199" s="58" t="e">
        <f t="shared" si="119"/>
        <v>#VALUE!</v>
      </c>
      <c r="J199" s="58" t="e">
        <f t="shared" si="120"/>
        <v>#VALUE!</v>
      </c>
      <c r="K199" s="58" t="e">
        <f t="shared" si="121"/>
        <v>#VALUE!</v>
      </c>
      <c r="L199" s="58" t="e">
        <f t="shared" si="122"/>
        <v>#VALUE!</v>
      </c>
      <c r="M199" s="58" t="e">
        <f t="shared" si="123"/>
        <v>#VALUE!</v>
      </c>
      <c r="N199" s="58" t="e">
        <f t="shared" si="124"/>
        <v>#VALUE!</v>
      </c>
      <c r="O199" s="58" t="e">
        <f t="shared" si="125"/>
        <v>#VALUE!</v>
      </c>
      <c r="P199" s="58" t="e">
        <f t="shared" si="126"/>
        <v>#VALUE!</v>
      </c>
      <c r="Q199" s="58" t="e">
        <f t="shared" si="127"/>
        <v>#VALUE!</v>
      </c>
      <c r="R199" s="59"/>
      <c r="S199" s="59"/>
      <c r="T199" s="59"/>
    </row>
    <row r="200" spans="2:21">
      <c r="B200" s="58"/>
      <c r="C200" s="54" t="e">
        <f>(Julio!C11*100)/$C$190</f>
        <v>#VALUE!</v>
      </c>
      <c r="D200" s="58" t="e">
        <f t="shared" si="114"/>
        <v>#VALUE!</v>
      </c>
      <c r="E200" s="58" t="e">
        <f t="shared" si="115"/>
        <v>#VALUE!</v>
      </c>
      <c r="F200" s="58" t="e">
        <f t="shared" si="116"/>
        <v>#VALUE!</v>
      </c>
      <c r="G200" s="58" t="e">
        <f t="shared" si="117"/>
        <v>#VALUE!</v>
      </c>
      <c r="H200" s="58" t="e">
        <f t="shared" si="118"/>
        <v>#VALUE!</v>
      </c>
      <c r="I200" s="58" t="e">
        <f t="shared" si="119"/>
        <v>#VALUE!</v>
      </c>
      <c r="J200" s="58" t="e">
        <f t="shared" si="120"/>
        <v>#VALUE!</v>
      </c>
      <c r="K200" s="58" t="e">
        <f t="shared" si="121"/>
        <v>#VALUE!</v>
      </c>
      <c r="L200" s="58" t="e">
        <f t="shared" si="122"/>
        <v>#VALUE!</v>
      </c>
      <c r="M200" s="58" t="e">
        <f t="shared" si="123"/>
        <v>#VALUE!</v>
      </c>
      <c r="N200" s="58" t="e">
        <f t="shared" si="124"/>
        <v>#VALUE!</v>
      </c>
      <c r="O200" s="58" t="e">
        <f t="shared" si="125"/>
        <v>#VALUE!</v>
      </c>
      <c r="P200" s="58" t="e">
        <f>P214*C200</f>
        <v>#VALUE!</v>
      </c>
      <c r="Q200" s="58" t="e">
        <f t="shared" si="127"/>
        <v>#VALUE!</v>
      </c>
    </row>
    <row r="202" spans="2:21">
      <c r="D202" s="57" t="e">
        <f>(SUM(D193:D200)*1.25)/100</f>
        <v>#VALUE!</v>
      </c>
      <c r="E202" s="57" t="e">
        <f>(SUM(E193:E200)*1.25)/100</f>
        <v>#VALUE!</v>
      </c>
      <c r="F202" s="57" t="e">
        <f>(SUM(F193:F200)*1.25)/100</f>
        <v>#VALUE!</v>
      </c>
      <c r="G202" s="57" t="e">
        <f t="shared" ref="G202:Q202" si="128">(SUM(G193:G200)*1.25)/100</f>
        <v>#VALUE!</v>
      </c>
      <c r="H202" s="57" t="e">
        <f t="shared" si="128"/>
        <v>#VALUE!</v>
      </c>
      <c r="I202" s="57" t="e">
        <f t="shared" si="128"/>
        <v>#VALUE!</v>
      </c>
      <c r="J202" s="57" t="e">
        <f t="shared" si="128"/>
        <v>#VALUE!</v>
      </c>
      <c r="K202" s="57" t="e">
        <f t="shared" si="128"/>
        <v>#VALUE!</v>
      </c>
      <c r="L202" s="57" t="e">
        <f t="shared" si="128"/>
        <v>#VALUE!</v>
      </c>
      <c r="M202" s="57" t="e">
        <f t="shared" si="128"/>
        <v>#VALUE!</v>
      </c>
      <c r="N202" s="57" t="e">
        <f t="shared" si="128"/>
        <v>#VALUE!</v>
      </c>
      <c r="O202" s="57" t="e">
        <f t="shared" si="128"/>
        <v>#VALUE!</v>
      </c>
      <c r="P202" s="57" t="e">
        <f t="shared" si="128"/>
        <v>#VALUE!</v>
      </c>
      <c r="Q202" s="57" t="e">
        <f t="shared" si="128"/>
        <v>#VALUE!</v>
      </c>
    </row>
    <row r="203" spans="2:21">
      <c r="D203" s="60" t="e">
        <f>(SUM(D193:D200)*1.25)/100</f>
        <v>#VALUE!</v>
      </c>
      <c r="E203" s="60" t="e">
        <f>(SUM(E193:E200)*1.25)/100</f>
        <v>#VALUE!</v>
      </c>
      <c r="F203" s="60" t="e">
        <f>(SUM(F193:F200)*1.25)/100</f>
        <v>#VALUE!</v>
      </c>
      <c r="G203" s="60" t="e">
        <f t="shared" ref="G203:Q203" si="129">(SUM(G193:G200)*1.25)/100</f>
        <v>#VALUE!</v>
      </c>
      <c r="H203" s="60" t="e">
        <f t="shared" si="129"/>
        <v>#VALUE!</v>
      </c>
      <c r="I203" s="60" t="e">
        <f t="shared" si="129"/>
        <v>#VALUE!</v>
      </c>
      <c r="J203" s="60" t="e">
        <f t="shared" si="129"/>
        <v>#VALUE!</v>
      </c>
      <c r="K203" s="60" t="e">
        <f t="shared" si="129"/>
        <v>#VALUE!</v>
      </c>
      <c r="L203" s="60" t="e">
        <f t="shared" si="129"/>
        <v>#VALUE!</v>
      </c>
      <c r="M203" s="60" t="e">
        <f t="shared" si="129"/>
        <v>#VALUE!</v>
      </c>
      <c r="N203" s="60" t="e">
        <f t="shared" si="129"/>
        <v>#VALUE!</v>
      </c>
      <c r="O203" s="60" t="e">
        <f t="shared" si="129"/>
        <v>#VALUE!</v>
      </c>
      <c r="P203" s="60" t="e">
        <f t="shared" si="129"/>
        <v>#VALUE!</v>
      </c>
      <c r="Q203" s="60" t="e">
        <f t="shared" si="129"/>
        <v>#VALUE!</v>
      </c>
      <c r="U203" s="54" t="e">
        <f>SUM(D203:R203)</f>
        <v>#VALUE!</v>
      </c>
    </row>
    <row r="204" spans="2:21">
      <c r="D204" s="61" t="e">
        <f>D203/$U$203</f>
        <v>#VALUE!</v>
      </c>
      <c r="E204" s="61" t="e">
        <f t="shared" ref="E204:Q204" si="130">E203/$U$203</f>
        <v>#VALUE!</v>
      </c>
      <c r="F204" s="61" t="e">
        <f t="shared" si="130"/>
        <v>#VALUE!</v>
      </c>
      <c r="G204" s="61" t="e">
        <f t="shared" si="130"/>
        <v>#VALUE!</v>
      </c>
      <c r="H204" s="61" t="e">
        <f t="shared" si="130"/>
        <v>#VALUE!</v>
      </c>
      <c r="I204" s="61" t="e">
        <f t="shared" si="130"/>
        <v>#VALUE!</v>
      </c>
      <c r="J204" s="61" t="e">
        <f t="shared" si="130"/>
        <v>#VALUE!</v>
      </c>
      <c r="K204" s="61" t="e">
        <f t="shared" si="130"/>
        <v>#VALUE!</v>
      </c>
      <c r="L204" s="61" t="e">
        <f t="shared" si="130"/>
        <v>#VALUE!</v>
      </c>
      <c r="M204" s="61" t="e">
        <f t="shared" si="130"/>
        <v>#VALUE!</v>
      </c>
      <c r="N204" s="61" t="e">
        <f t="shared" si="130"/>
        <v>#VALUE!</v>
      </c>
      <c r="O204" s="61" t="e">
        <f t="shared" si="130"/>
        <v>#VALUE!</v>
      </c>
      <c r="P204" s="61" t="e">
        <f t="shared" si="130"/>
        <v>#VALUE!</v>
      </c>
      <c r="Q204" s="61" t="e">
        <f t="shared" si="130"/>
        <v>#VALUE!</v>
      </c>
      <c r="U204" s="62" t="e">
        <f>SUM(D204:T204)</f>
        <v>#VALUE!</v>
      </c>
    </row>
    <row r="206" spans="2:21">
      <c r="D206" s="57"/>
      <c r="E206" s="57"/>
      <c r="F206" s="57"/>
      <c r="G206" s="57"/>
      <c r="H206" s="57"/>
      <c r="I206" s="57"/>
      <c r="J206" s="57"/>
      <c r="K206" s="57"/>
      <c r="L206" s="57"/>
      <c r="M206" s="57"/>
      <c r="N206" s="57"/>
      <c r="O206" s="57"/>
      <c r="P206" s="57"/>
      <c r="Q206" s="57"/>
    </row>
    <row r="207" spans="2:21">
      <c r="B207" s="58"/>
      <c r="D207" s="54">
        <f>IF(Julio!D4=123,27,0)+IF(Julio!D4=1,10,0)+IF(Julio!D4=2,9,0)+IF(Julio!D4=3,8,0)+IF(Julio!D4=4,7,0)+IF(Julio!D4=5,6,0)+IF(Julio!D4=6,5,0)+IF(Julio!D4=7,4,0)+IF(Julio!D4=8,3,0)+IF(Julio!D4=9,2,0)+IF(Julio!D4=10,1,0)+IF(Julio!D4=12,19,0)+IF(Julio!D4=1234,34,0)+IF(Julio!D4=12345,40,0)+IF(Julio!D4=123456,45,0)+IF(Julio!D4=23,17,0)+IF(Julio!D4=234,24,0)+IF(Julio!D4=56,11,0)+IF(Julio!D4=67,9,0)+IF(Julio!D4=78,7,0)+IF(Julio!D4=89,5,0)+IF(Julio!D4=910,3,0)+IF(Julio!D4=34,15,0)+IF(Julio!D4=45,13,0)</f>
        <v>0</v>
      </c>
      <c r="E207" s="54">
        <f>IF(Julio!E4=123,27,0)+IF(Julio!E4=1,10,0)+IF(Julio!E4=2,9,0)+IF(Julio!E4=3,8,0)+IF(Julio!E4=4,7,0)+IF(Julio!E4=5,6,0)+IF(Julio!E4=6,5,0)+IF(Julio!E4=7,4,0)+IF(Julio!E4=8,3,0)+IF(Julio!E4=9,2,0)+IF(Julio!E4=10,1,0)+IF(Julio!E4=12,19,0)+IF(Julio!E4=1234,34,0)+IF(Julio!E4=12345,40,0)+IF(Julio!E4=123456,45,0)+IF(Julio!E4=23,17,0)+IF(Julio!E4=234,24,0)+IF(Julio!E4=56,11,0)+IF(Julio!E4=67,9,0)+IF(Julio!E4=78,7,0)+IF(Julio!E4=89,5,0)+IF(Julio!E4=910,3,0)+IF(Julio!E4=34,15,0)+IF(Julio!E4=45,13,0)</f>
        <v>0</v>
      </c>
      <c r="F207" s="54">
        <f>IF(Julio!F4=123,27,0)+IF(Julio!F4=1,10,0)+IF(Julio!F4=2,9,0)+IF(Julio!F4=3,8,0)+IF(Julio!F4=4,7,0)+IF(Julio!F4=5,6,0)+IF(Julio!F4=6,5,0)+IF(Julio!F4=7,4,0)+IF(Julio!F4=8,3,0)+IF(Julio!F4=9,2,0)+IF(Julio!F4=10,1,0)+IF(Julio!F4=12,19,0)+IF(Julio!F4=1234,34,0)+IF(Julio!F4=12345,40,0)+IF(Julio!F4=123456,45,0)+IF(Julio!F4=23,17,0)+IF(Julio!F4=234,24,0)+IF(Julio!F4=56,11,0)+IF(Julio!F4=67,9,0)+IF(Julio!F4=78,7,0)+IF(Julio!F4=89,5,0)+IF(Julio!F4=910,3,0)+IF(Julio!F4=34,15,0)+IF(Julio!F4=45,13,0)</f>
        <v>0</v>
      </c>
      <c r="G207" s="54">
        <f>IF(Julio!G4=123,27,0)+IF(Julio!G4=1,10,0)+IF(Julio!G4=2,9,0)+IF(Julio!G4=3,8,0)+IF(Julio!G4=4,7,0)+IF(Julio!G4=5,6,0)+IF(Julio!G4=6,5,0)+IF(Julio!G4=7,4,0)+IF(Julio!G4=8,3,0)+IF(Julio!G4=9,2,0)+IF(Julio!G4=10,1,0)+IF(Julio!G4=12,19,0)+IF(Julio!G4=1234,34,0)+IF(Julio!G4=12345,40,0)+IF(Julio!G4=123456,45,0)+IF(Julio!G4=23,17,0)+IF(Julio!G4=234,24,0)+IF(Julio!G4=56,11,0)+IF(Julio!G4=67,9,0)+IF(Julio!G4=78,7,0)+IF(Julio!G4=89,5,0)+IF(Julio!G4=910,3,0)+IF(Julio!G4=34,15,0)+IF(Julio!G4=45,13,0)</f>
        <v>0</v>
      </c>
      <c r="H207" s="54">
        <f>IF(Julio!H4=123,27,0)+IF(Julio!H4=1,10,0)+IF(Julio!H4=2,9,0)+IF(Julio!H4=3,8,0)+IF(Julio!H4=4,7,0)+IF(Julio!H4=5,6,0)+IF(Julio!H4=6,5,0)+IF(Julio!H4=7,4,0)+IF(Julio!H4=8,3,0)+IF(Julio!H4=9,2,0)+IF(Julio!H4=10,1,0)+IF(Julio!H4=12,19,0)+IF(Julio!H4=1234,34,0)+IF(Julio!H4=12345,40,0)+IF(Julio!H4=123456,45,0)+IF(Julio!H4=23,17,0)+IF(Julio!H4=234,24,0)+IF(Julio!H4=56,11,0)+IF(Julio!H4=67,9,0)+IF(Julio!H4=78,7,0)+IF(Julio!H4=89,5,0)+IF(Julio!H4=910,3,0)+IF(Julio!H4=34,15,0)+IF(Julio!H4=45,13,0)</f>
        <v>0</v>
      </c>
      <c r="I207" s="54">
        <f>IF(Julio!I4=123,27,0)+IF(Julio!I4=1,10,0)+IF(Julio!I4=2,9,0)+IF(Julio!I4=3,8,0)+IF(Julio!I4=4,7,0)+IF(Julio!I4=5,6,0)+IF(Julio!I4=6,5,0)+IF(Julio!I4=7,4,0)+IF(Julio!I4=8,3,0)+IF(Julio!I4=9,2,0)+IF(Julio!I4=10,1,0)+IF(Julio!I4=12,19,0)+IF(Julio!I4=1234,34,0)+IF(Julio!I4=12345,40,0)+IF(Julio!I4=123456,45,0)+IF(Julio!I4=23,17,0)+IF(Julio!I4=234,24,0)+IF(Julio!I4=56,11,0)+IF(Julio!I4=67,9,0)+IF(Julio!I4=78,7,0)+IF(Julio!I4=89,5,0)+IF(Julio!I4=910,3,0)+IF(Julio!I4=34,15,0)+IF(Julio!I4=45,13,0)</f>
        <v>0</v>
      </c>
      <c r="J207" s="54">
        <f>IF(Julio!J4=123,27,0)+IF(Julio!J4=1,10,0)+IF(Julio!J4=2,9,0)+IF(Julio!J4=3,8,0)+IF(Julio!J4=4,7,0)+IF(Julio!J4=5,6,0)+IF(Julio!J4=6,5,0)+IF(Julio!J4=7,4,0)+IF(Julio!J4=8,3,0)+IF(Julio!J4=9,2,0)+IF(Julio!J4=10,1,0)+IF(Julio!J4=12,19,0)+IF(Julio!J4=1234,34,0)+IF(Julio!J4=12345,40,0)+IF(Julio!J4=123456,45,0)+IF(Julio!J4=23,17,0)+IF(Julio!J4=234,24,0)+IF(Julio!J4=56,11,0)+IF(Julio!J4=67,9,0)+IF(Julio!J4=78,7,0)+IF(Julio!J4=89,5,0)+IF(Julio!J4=910,3,0)+IF(Julio!J4=34,15,0)+IF(Julio!J4=45,13,0)</f>
        <v>0</v>
      </c>
      <c r="K207" s="54">
        <f>IF(Julio!K4=123,27,0)+IF(Julio!K4=1,10,0)+IF(Julio!K4=2,9,0)+IF(Julio!K4=3,8,0)+IF(Julio!K4=4,7,0)+IF(Julio!K4=5,6,0)+IF(Julio!K4=6,5,0)+IF(Julio!K4=7,4,0)+IF(Julio!K4=8,3,0)+IF(Julio!K4=9,2,0)+IF(Julio!K4=10,1,0)+IF(Julio!K4=12,19,0)+IF(Julio!K4=1234,34,0)+IF(Julio!K4=12345,40,0)+IF(Julio!K4=123456,45,0)+IF(Julio!K4=23,17,0)+IF(Julio!K4=234,24,0)+IF(Julio!K4=56,11,0)+IF(Julio!K4=67,9,0)+IF(Julio!K4=78,7,0)+IF(Julio!K4=89,5,0)+IF(Julio!K4=910,3,0)+IF(Julio!K4=34,15,0)+IF(Julio!K4=45,13,0)</f>
        <v>0</v>
      </c>
      <c r="L207" s="54">
        <f>IF(Julio!L4=123,27,0)+IF(Julio!L4=1,10,0)+IF(Julio!L4=2,9,0)+IF(Julio!L4=3,8,0)+IF(Julio!L4=4,7,0)+IF(Julio!L4=5,6,0)+IF(Julio!L4=6,5,0)+IF(Julio!L4=7,4,0)+IF(Julio!L4=8,3,0)+IF(Julio!L4=9,2,0)+IF(Julio!L4=10,1,0)+IF(Julio!L4=12,19,0)+IF(Julio!L4=1234,34,0)+IF(Julio!L4=12345,40,0)+IF(Julio!L4=123456,45,0)+IF(Julio!L4=23,17,0)+IF(Julio!L4=234,24,0)+IF(Julio!L4=56,11,0)+IF(Julio!L4=67,9,0)+IF(Julio!L4=78,7,0)+IF(Julio!L4=89,5,0)+IF(Julio!L4=910,3,0)+IF(Julio!L4=34,15,0)+IF(Julio!L4=45,13,0)</f>
        <v>0</v>
      </c>
      <c r="M207" s="54">
        <f>IF(Julio!M4=123,27,0)+IF(Julio!M4=1,10,0)+IF(Julio!M4=2,9,0)+IF(Julio!M4=3,8,0)+IF(Julio!M4=4,7,0)+IF(Julio!M4=5,6,0)+IF(Julio!M4=6,5,0)+IF(Julio!M4=7,4,0)+IF(Julio!M4=8,3,0)+IF(Julio!M4=9,2,0)+IF(Julio!M4=10,1,0)+IF(Julio!M4=12,19,0)+IF(Julio!M4=1234,34,0)+IF(Julio!M4=12345,40,0)+IF(Julio!M4=123456,45,0)+IF(Julio!M4=23,17,0)+IF(Julio!M4=234,24,0)+IF(Julio!M4=56,11,0)+IF(Julio!M4=67,9,0)+IF(Julio!M4=78,7,0)+IF(Julio!M4=89,5,0)+IF(Julio!M4=910,3,0)+IF(Julio!M4=34,15,0)+IF(Julio!M4=45,13,0)</f>
        <v>0</v>
      </c>
      <c r="N207" s="54">
        <f>IF(Julio!N4=123,27,0)+IF(Julio!N4=1,10,0)+IF(Julio!N4=2,9,0)+IF(Julio!N4=3,8,0)+IF(Julio!N4=4,7,0)+IF(Julio!N4=5,6,0)+IF(Julio!N4=6,5,0)+IF(Julio!N4=7,4,0)+IF(Julio!N4=8,3,0)+IF(Julio!N4=9,2,0)+IF(Julio!N4=10,1,0)+IF(Julio!N4=12,19,0)+IF(Julio!N4=1234,34,0)+IF(Julio!N4=12345,40,0)+IF(Julio!N4=123456,45,0)+IF(Julio!N4=23,17,0)+IF(Julio!N4=234,24,0)+IF(Julio!N4=56,11,0)+IF(Julio!N4=67,9,0)+IF(Julio!N4=78,7,0)+IF(Julio!N4=89,5,0)+IF(Julio!N4=910,3,0)+IF(Julio!N4=34,15,0)+IF(Julio!N4=45,13,0)</f>
        <v>0</v>
      </c>
      <c r="O207" s="54">
        <f>IF(Julio!O4=123,27,0)+IF(Julio!O4=1,10,0)+IF(Julio!O4=2,9,0)+IF(Julio!O4=3,8,0)+IF(Julio!O4=4,7,0)+IF(Julio!O4=5,6,0)+IF(Julio!O4=6,5,0)+IF(Julio!O4=7,4,0)+IF(Julio!O4=8,3,0)+IF(Julio!O4=9,2,0)+IF(Julio!O4=10,1,0)+IF(Julio!O4=12,19,0)+IF(Julio!O4=1234,34,0)+IF(Julio!O4=12345,40,0)+IF(Julio!O4=123456,45,0)+IF(Julio!O4=23,17,0)+IF(Julio!O4=234,24,0)+IF(Julio!O4=56,11,0)+IF(Julio!O4=67,9,0)+IF(Julio!O4=78,7,0)+IF(Julio!O4=89,5,0)+IF(Julio!O4=910,3,0)+IF(Julio!O4=34,15,0)+IF(Julio!O4=45,13,0)</f>
        <v>0</v>
      </c>
      <c r="P207" s="54">
        <f>IF(Julio!P4=123,27,0)+IF(Julio!P4=1,10,0)+IF(Julio!P4=2,9,0)+IF(Julio!P4=3,8,0)+IF(Julio!P4=4,7,0)+IF(Julio!P4=5,6,0)+IF(Julio!P4=6,5,0)+IF(Julio!P4=7,4,0)+IF(Julio!P4=8,3,0)+IF(Julio!P4=9,2,0)+IF(Julio!P4=10,1,0)+IF(Julio!P4=12,19,0)+IF(Julio!P4=1234,34,0)+IF(Julio!P4=12345,40,0)+IF(Julio!P4=123456,45,0)+IF(Julio!P4=23,17,0)+IF(Julio!P4=234,24,0)+IF(Julio!P4=56,11,0)+IF(Julio!P4=67,9,0)+IF(Julio!P4=78,7,0)+IF(Julio!P4=89,5,0)+IF(Julio!P4=910,3,0)+IF(Julio!P4=34,15,0)+IF(Julio!P4=45,13,0)</f>
        <v>0</v>
      </c>
      <c r="Q207" s="54">
        <f>IF(Julio!Q4=123,27,0)+IF(Julio!Q4=1,10,0)+IF(Julio!Q4=2,9,0)+IF(Julio!Q4=3,8,0)+IF(Julio!Q4=4,7,0)+IF(Julio!Q4=5,6,0)+IF(Julio!Q4=6,5,0)+IF(Julio!Q4=7,4,0)+IF(Julio!Q4=8,3,0)+IF(Julio!Q4=9,2,0)+IF(Julio!Q4=10,1,0)+IF(Julio!Q4=12,19,0)+IF(Julio!Q4=1234,34,0)+IF(Julio!Q4=12345,40,0)+IF(Julio!Q4=123456,45,0)+IF(Julio!Q4=23,17,0)+IF(Julio!Q4=234,24,0)+IF(Julio!Q4=56,11,0)+IF(Julio!Q4=67,9,0)+IF(Julio!Q4=78,7,0)+IF(Julio!Q4=89,5,0)+IF(Julio!Q4=910,3,0)+IF(Julio!Q4=34,15,0)+IF(Julio!Q4=45,13,0)</f>
        <v>0</v>
      </c>
    </row>
    <row r="208" spans="2:21">
      <c r="B208" s="58"/>
      <c r="D208" s="54">
        <f>IF(Julio!D5=123,27,0)+IF(Julio!D5=1,10,0)+IF(Julio!D5=2,9,0)+IF(Julio!D5=3,8,0)+IF(Julio!D5=4,7,0)+IF(Julio!D5=5,6,0)+IF(Julio!D5=6,5,0)+IF(Julio!D5=7,4,0)+IF(Julio!D5=8,3,0)+IF(Julio!D5=9,2,0)+IF(Julio!D5=10,1,0)+IF(Julio!D5=12,19,0)+IF(Julio!D5=1234,34,0)+IF(Julio!D5=12345,40,0)+IF(Julio!D5=123456,45,0)+IF(Julio!D5=23,17,0)+IF(Julio!D5=234,24,0)+IF(Julio!D5=56,11,0)+IF(Julio!D5=67,9,0)+IF(Julio!D5=78,7,0)+IF(Julio!D5=89,5,0)+IF(Julio!D5=910,3,0)+IF(Julio!D5=34,15,0)+IF(Julio!D5=45,13,0)</f>
        <v>0</v>
      </c>
      <c r="E208" s="54">
        <f>IF(Julio!E5=123,27,0)+IF(Julio!E5=1,10,0)+IF(Julio!E5=2,9,0)+IF(Julio!E5=3,8,0)+IF(Julio!E5=4,7,0)+IF(Julio!E5=5,6,0)+IF(Julio!E5=6,5,0)+IF(Julio!E5=7,4,0)+IF(Julio!E5=8,3,0)+IF(Julio!E5=9,2,0)+IF(Julio!E5=10,1,0)+IF(Julio!E5=12,19,0)+IF(Julio!E5=1234,34,0)+IF(Julio!E5=12345,40,0)+IF(Julio!E5=123456,45,0)+IF(Julio!E5=23,17,0)+IF(Julio!E5=234,24,0)+IF(Julio!E5=56,11,0)+IF(Julio!E5=67,9,0)+IF(Julio!E5=78,7,0)+IF(Julio!E5=89,5,0)+IF(Julio!E5=910,3,0)+IF(Julio!E5=34,15,0)+IF(Julio!E5=45,13,0)</f>
        <v>0</v>
      </c>
      <c r="F208" s="54">
        <f>IF(Julio!F5=123,27,0)+IF(Julio!F5=1,10,0)+IF(Julio!F5=2,9,0)+IF(Julio!F5=3,8,0)+IF(Julio!F5=4,7,0)+IF(Julio!F5=5,6,0)+IF(Julio!F5=6,5,0)+IF(Julio!F5=7,4,0)+IF(Julio!F5=8,3,0)+IF(Julio!F5=9,2,0)+IF(Julio!F5=10,1,0)+IF(Julio!F5=12,19,0)+IF(Julio!F5=1234,34,0)+IF(Julio!F5=12345,40,0)+IF(Julio!F5=123456,45,0)+IF(Julio!F5=23,17,0)+IF(Julio!F5=234,24,0)+IF(Julio!F5=56,11,0)+IF(Julio!F5=67,9,0)+IF(Julio!F5=78,7,0)+IF(Julio!F5=89,5,0)+IF(Julio!F5=910,3,0)+IF(Julio!F5=34,15,0)+IF(Julio!F5=45,13,0)</f>
        <v>0</v>
      </c>
      <c r="G208" s="54">
        <f>IF(Julio!G5=123,27,0)+IF(Julio!G5=1,10,0)+IF(Julio!G5=2,9,0)+IF(Julio!G5=3,8,0)+IF(Julio!G5=4,7,0)+IF(Julio!G5=5,6,0)+IF(Julio!G5=6,5,0)+IF(Julio!G5=7,4,0)+IF(Julio!G5=8,3,0)+IF(Julio!G5=9,2,0)+IF(Julio!G5=10,1,0)+IF(Julio!G5=12,19,0)+IF(Julio!G5=1234,34,0)+IF(Julio!G5=12345,40,0)+IF(Julio!G5=123456,45,0)+IF(Julio!G5=23,17,0)+IF(Julio!G5=234,24,0)+IF(Julio!G5=56,11,0)+IF(Julio!G5=67,9,0)+IF(Julio!G5=78,7,0)+IF(Julio!G5=89,5,0)+IF(Julio!G5=910,3,0)+IF(Julio!G5=34,15,0)+IF(Julio!G5=45,13,0)</f>
        <v>0</v>
      </c>
      <c r="H208" s="54">
        <f>IF(Julio!H5=123,27,0)+IF(Julio!H5=1,10,0)+IF(Julio!H5=2,9,0)+IF(Julio!H5=3,8,0)+IF(Julio!H5=4,7,0)+IF(Julio!H5=5,6,0)+IF(Julio!H5=6,5,0)+IF(Julio!H5=7,4,0)+IF(Julio!H5=8,3,0)+IF(Julio!H5=9,2,0)+IF(Julio!H5=10,1,0)+IF(Julio!H5=12,19,0)+IF(Julio!H5=1234,34,0)+IF(Julio!H5=12345,40,0)+IF(Julio!H5=123456,45,0)+IF(Julio!H5=23,17,0)+IF(Julio!H5=234,24,0)+IF(Julio!H5=56,11,0)+IF(Julio!H5=67,9,0)+IF(Julio!H5=78,7,0)+IF(Julio!H5=89,5,0)+IF(Julio!H5=910,3,0)+IF(Julio!H5=34,15,0)+IF(Julio!H5=45,13,0)</f>
        <v>0</v>
      </c>
      <c r="I208" s="54">
        <f>IF(Julio!I5=123,27,0)+IF(Julio!I5=1,10,0)+IF(Julio!I5=2,9,0)+IF(Julio!I5=3,8,0)+IF(Julio!I5=4,7,0)+IF(Julio!I5=5,6,0)+IF(Julio!I5=6,5,0)+IF(Julio!I5=7,4,0)+IF(Julio!I5=8,3,0)+IF(Julio!I5=9,2,0)+IF(Julio!I5=10,1,0)+IF(Julio!I5=12,19,0)+IF(Julio!I5=1234,34,0)+IF(Julio!I5=12345,40,0)+IF(Julio!I5=123456,45,0)+IF(Julio!I5=23,17,0)+IF(Julio!I5=234,24,0)+IF(Julio!I5=56,11,0)+IF(Julio!I5=67,9,0)+IF(Julio!I5=78,7,0)+IF(Julio!I5=89,5,0)+IF(Julio!I5=910,3,0)+IF(Julio!I5=34,15,0)+IF(Julio!I5=45,13,0)</f>
        <v>0</v>
      </c>
      <c r="J208" s="54">
        <f>IF(Julio!J5=123,27,0)+IF(Julio!J5=1,10,0)+IF(Julio!J5=2,9,0)+IF(Julio!J5=3,8,0)+IF(Julio!J5=4,7,0)+IF(Julio!J5=5,6,0)+IF(Julio!J5=6,5,0)+IF(Julio!J5=7,4,0)+IF(Julio!J5=8,3,0)+IF(Julio!J5=9,2,0)+IF(Julio!J5=10,1,0)+IF(Julio!J5=12,19,0)+IF(Julio!J5=1234,34,0)+IF(Julio!J5=12345,40,0)+IF(Julio!J5=123456,45,0)+IF(Julio!J5=23,17,0)+IF(Julio!J5=234,24,0)+IF(Julio!J5=56,11,0)+IF(Julio!J5=67,9,0)+IF(Julio!J5=78,7,0)+IF(Julio!J5=89,5,0)+IF(Julio!J5=910,3,0)+IF(Julio!J5=34,15,0)+IF(Julio!J5=45,13,0)</f>
        <v>0</v>
      </c>
      <c r="K208" s="54">
        <f>IF(Julio!K5=123,27,0)+IF(Julio!K5=1,10,0)+IF(Julio!K5=2,9,0)+IF(Julio!K5=3,8,0)+IF(Julio!K5=4,7,0)+IF(Julio!K5=5,6,0)+IF(Julio!K5=6,5,0)+IF(Julio!K5=7,4,0)+IF(Julio!K5=8,3,0)+IF(Julio!K5=9,2,0)+IF(Julio!K5=10,1,0)+IF(Julio!K5=12,19,0)+IF(Julio!K5=1234,34,0)+IF(Julio!K5=12345,40,0)+IF(Julio!K5=123456,45,0)+IF(Julio!K5=23,17,0)+IF(Julio!K5=234,24,0)+IF(Julio!K5=56,11,0)+IF(Julio!K5=67,9,0)+IF(Julio!K5=78,7,0)+IF(Julio!K5=89,5,0)+IF(Julio!K5=910,3,0)+IF(Julio!K5=34,15,0)+IF(Julio!K5=45,13,0)</f>
        <v>0</v>
      </c>
      <c r="L208" s="54">
        <f>IF(Julio!L5=123,27,0)+IF(Julio!L5=1,10,0)+IF(Julio!L5=2,9,0)+IF(Julio!L5=3,8,0)+IF(Julio!L5=4,7,0)+IF(Julio!L5=5,6,0)+IF(Julio!L5=6,5,0)+IF(Julio!L5=7,4,0)+IF(Julio!L5=8,3,0)+IF(Julio!L5=9,2,0)+IF(Julio!L5=10,1,0)+IF(Julio!L5=12,19,0)+IF(Julio!L5=1234,34,0)+IF(Julio!L5=12345,40,0)+IF(Julio!L5=123456,45,0)+IF(Julio!L5=23,17,0)+IF(Julio!L5=234,24,0)+IF(Julio!L5=56,11,0)+IF(Julio!L5=67,9,0)+IF(Julio!L5=78,7,0)+IF(Julio!L5=89,5,0)+IF(Julio!L5=910,3,0)+IF(Julio!L5=34,15,0)+IF(Julio!L5=45,13,0)</f>
        <v>0</v>
      </c>
      <c r="M208" s="54">
        <f>IF(Julio!M5=123,27,0)+IF(Julio!M5=1,10,0)+IF(Julio!M5=2,9,0)+IF(Julio!M5=3,8,0)+IF(Julio!M5=4,7,0)+IF(Julio!M5=5,6,0)+IF(Julio!M5=6,5,0)+IF(Julio!M5=7,4,0)+IF(Julio!M5=8,3,0)+IF(Julio!M5=9,2,0)+IF(Julio!M5=10,1,0)+IF(Julio!M5=12,19,0)+IF(Julio!M5=1234,34,0)+IF(Julio!M5=12345,40,0)+IF(Julio!M5=123456,45,0)+IF(Julio!M5=23,17,0)+IF(Julio!M5=234,24,0)+IF(Julio!M5=56,11,0)+IF(Julio!M5=67,9,0)+IF(Julio!M5=78,7,0)+IF(Julio!M5=89,5,0)+IF(Julio!M5=910,3,0)+IF(Julio!M5=34,15,0)+IF(Julio!M5=45,13,0)</f>
        <v>0</v>
      </c>
      <c r="N208" s="54">
        <f>IF(Julio!N5=123,27,0)+IF(Julio!N5=1,10,0)+IF(Julio!N5=2,9,0)+IF(Julio!N5=3,8,0)+IF(Julio!N5=4,7,0)+IF(Julio!N5=5,6,0)+IF(Julio!N5=6,5,0)+IF(Julio!N5=7,4,0)+IF(Julio!N5=8,3,0)+IF(Julio!N5=9,2,0)+IF(Julio!N5=10,1,0)+IF(Julio!N5=12,19,0)+IF(Julio!N5=1234,34,0)+IF(Julio!N5=12345,40,0)+IF(Julio!N5=123456,45,0)+IF(Julio!N5=23,17,0)+IF(Julio!N5=234,24,0)+IF(Julio!N5=56,11,0)+IF(Julio!N5=67,9,0)+IF(Julio!N5=78,7,0)+IF(Julio!N5=89,5,0)+IF(Julio!N5=910,3,0)+IF(Julio!N5=34,15,0)+IF(Julio!N5=45,13,0)</f>
        <v>0</v>
      </c>
      <c r="O208" s="54">
        <f>IF(Julio!O5=123,27,0)+IF(Julio!O5=1,10,0)+IF(Julio!O5=2,9,0)+IF(Julio!O5=3,8,0)+IF(Julio!O5=4,7,0)+IF(Julio!O5=5,6,0)+IF(Julio!O5=6,5,0)+IF(Julio!O5=7,4,0)+IF(Julio!O5=8,3,0)+IF(Julio!O5=9,2,0)+IF(Julio!O5=10,1,0)+IF(Julio!O5=12,19,0)+IF(Julio!O5=1234,34,0)+IF(Julio!O5=12345,40,0)+IF(Julio!O5=123456,45,0)+IF(Julio!O5=23,17,0)+IF(Julio!O5=234,24,0)+IF(Julio!O5=56,11,0)+IF(Julio!O5=67,9,0)+IF(Julio!O5=78,7,0)+IF(Julio!O5=89,5,0)+IF(Julio!O5=910,3,0)+IF(Julio!O5=34,15,0)+IF(Julio!O5=45,13,0)</f>
        <v>0</v>
      </c>
      <c r="P208" s="54">
        <f>IF(Julio!P5=123,27,0)+IF(Julio!P5=1,10,0)+IF(Julio!P5=2,9,0)+IF(Julio!P5=3,8,0)+IF(Julio!P5=4,7,0)+IF(Julio!P5=5,6,0)+IF(Julio!P5=6,5,0)+IF(Julio!P5=7,4,0)+IF(Julio!P5=8,3,0)+IF(Julio!P5=9,2,0)+IF(Julio!P5=10,1,0)+IF(Julio!P5=12,19,0)+IF(Julio!P5=1234,34,0)+IF(Julio!P5=12345,40,0)+IF(Julio!P5=123456,45,0)+IF(Julio!P5=23,17,0)+IF(Julio!P5=234,24,0)+IF(Julio!P5=56,11,0)+IF(Julio!P5=67,9,0)+IF(Julio!P5=78,7,0)+IF(Julio!P5=89,5,0)+IF(Julio!P5=910,3,0)+IF(Julio!P5=34,15,0)+IF(Julio!P5=45,13,0)</f>
        <v>0</v>
      </c>
      <c r="Q208" s="54">
        <f>IF(Julio!Q5=123,27,0)+IF(Julio!Q5=1,10,0)+IF(Julio!Q5=2,9,0)+IF(Julio!Q5=3,8,0)+IF(Julio!Q5=4,7,0)+IF(Julio!Q5=5,6,0)+IF(Julio!Q5=6,5,0)+IF(Julio!Q5=7,4,0)+IF(Julio!Q5=8,3,0)+IF(Julio!Q5=9,2,0)+IF(Julio!Q5=10,1,0)+IF(Julio!Q5=12,19,0)+IF(Julio!Q5=1234,34,0)+IF(Julio!Q5=12345,40,0)+IF(Julio!Q5=123456,45,0)+IF(Julio!Q5=23,17,0)+IF(Julio!Q5=234,24,0)+IF(Julio!Q5=56,11,0)+IF(Julio!Q5=67,9,0)+IF(Julio!Q5=78,7,0)+IF(Julio!Q5=89,5,0)+IF(Julio!Q5=910,3,0)+IF(Julio!Q5=34,15,0)+IF(Julio!Q5=45,13,0)</f>
        <v>0</v>
      </c>
      <c r="R208" s="57"/>
      <c r="S208" s="57"/>
      <c r="T208" s="57"/>
    </row>
    <row r="209" spans="2:21">
      <c r="B209" s="58"/>
      <c r="C209" s="63"/>
      <c r="D209" s="54">
        <f>IF(Julio!D6=123,27,0)+IF(Julio!D6=1,10,0)+IF(Julio!D6=2,9,0)+IF(Julio!D6=3,8,0)+IF(Julio!D6=4,7,0)+IF(Julio!D6=5,6,0)+IF(Julio!D6=6,5,0)+IF(Julio!D6=7,4,0)+IF(Julio!D6=8,3,0)+IF(Julio!D6=9,2,0)+IF(Julio!D6=10,1,0)+IF(Julio!D6=12,19,0)+IF(Julio!D6=1234,34,0)+IF(Julio!D6=12345,40,0)+IF(Julio!D6=123456,45,0)+IF(Julio!D6=23,17,0)+IF(Julio!D6=234,24,0)+IF(Julio!D6=56,11,0)+IF(Julio!D6=67,9,0)+IF(Julio!D6=78,7,0)+IF(Julio!D6=89,5,0)+IF(Julio!D6=910,3,0)+IF(Julio!D6=34,15,0)+IF(Julio!D6=45,13,0)</f>
        <v>0</v>
      </c>
      <c r="E209" s="54">
        <f>IF(Julio!E6=123,27,0)+IF(Julio!E6=1,10,0)+IF(Julio!E6=2,9,0)+IF(Julio!E6=3,8,0)+IF(Julio!E6=4,7,0)+IF(Julio!E6=5,6,0)+IF(Julio!E6=6,5,0)+IF(Julio!E6=7,4,0)+IF(Julio!E6=8,3,0)+IF(Julio!E6=9,2,0)+IF(Julio!E6=10,1,0)+IF(Julio!E6=12,19,0)+IF(Julio!E6=1234,34,0)+IF(Julio!E6=12345,40,0)+IF(Julio!E6=123456,45,0)+IF(Julio!E6=23,17,0)+IF(Julio!E6=234,24,0)+IF(Julio!E6=56,11,0)+IF(Julio!E6=67,9,0)+IF(Julio!E6=78,7,0)+IF(Julio!E6=89,5,0)+IF(Julio!E6=910,3,0)+IF(Julio!E6=34,15,0)+IF(Julio!E6=45,13,0)</f>
        <v>0</v>
      </c>
      <c r="F209" s="54">
        <f>IF(Julio!F6=123,27,0)+IF(Julio!F6=1,10,0)+IF(Julio!F6=2,9,0)+IF(Julio!F6=3,8,0)+IF(Julio!F6=4,7,0)+IF(Julio!F6=5,6,0)+IF(Julio!F6=6,5,0)+IF(Julio!F6=7,4,0)+IF(Julio!F6=8,3,0)+IF(Julio!F6=9,2,0)+IF(Julio!F6=10,1,0)+IF(Julio!F6=12,19,0)+IF(Julio!F6=1234,34,0)+IF(Julio!F6=12345,40,0)+IF(Julio!F6=123456,45,0)+IF(Julio!F6=23,17,0)+IF(Julio!F6=234,24,0)+IF(Julio!F6=56,11,0)+IF(Julio!F6=67,9,0)+IF(Julio!F6=78,7,0)+IF(Julio!F6=89,5,0)+IF(Julio!F6=910,3,0)+IF(Julio!F6=34,15,0)+IF(Julio!F6=45,13,0)</f>
        <v>0</v>
      </c>
      <c r="G209" s="54">
        <f>IF(Julio!G6=123,27,0)+IF(Julio!G6=1,10,0)+IF(Julio!G6=2,9,0)+IF(Julio!G6=3,8,0)+IF(Julio!G6=4,7,0)+IF(Julio!G6=5,6,0)+IF(Julio!G6=6,5,0)+IF(Julio!G6=7,4,0)+IF(Julio!G6=8,3,0)+IF(Julio!G6=9,2,0)+IF(Julio!G6=10,1,0)+IF(Julio!G6=12,19,0)+IF(Julio!G6=1234,34,0)+IF(Julio!G6=12345,40,0)+IF(Julio!G6=123456,45,0)+IF(Julio!G6=23,17,0)+IF(Julio!G6=234,24,0)+IF(Julio!G6=56,11,0)+IF(Julio!G6=67,9,0)+IF(Julio!G6=78,7,0)+IF(Julio!G6=89,5,0)+IF(Julio!G6=910,3,0)+IF(Julio!G6=34,15,0)+IF(Julio!G6=45,13,0)</f>
        <v>0</v>
      </c>
      <c r="H209" s="54">
        <f>IF(Julio!H6=123,27,0)+IF(Julio!H6=1,10,0)+IF(Julio!H6=2,9,0)+IF(Julio!H6=3,8,0)+IF(Julio!H6=4,7,0)+IF(Julio!H6=5,6,0)+IF(Julio!H6=6,5,0)+IF(Julio!H6=7,4,0)+IF(Julio!H6=8,3,0)+IF(Julio!H6=9,2,0)+IF(Julio!H6=10,1,0)+IF(Julio!H6=12,19,0)+IF(Julio!H6=1234,34,0)+IF(Julio!H6=12345,40,0)+IF(Julio!H6=123456,45,0)+IF(Julio!H6=23,17,0)+IF(Julio!H6=234,24,0)+IF(Julio!H6=56,11,0)+IF(Julio!H6=67,9,0)+IF(Julio!H6=78,7,0)+IF(Julio!H6=89,5,0)+IF(Julio!H6=910,3,0)+IF(Julio!H6=34,15,0)+IF(Julio!H6=45,13,0)</f>
        <v>0</v>
      </c>
      <c r="I209" s="54">
        <f>IF(Julio!I6=123,27,0)+IF(Julio!I6=1,10,0)+IF(Julio!I6=2,9,0)+IF(Julio!I6=3,8,0)+IF(Julio!I6=4,7,0)+IF(Julio!I6=5,6,0)+IF(Julio!I6=6,5,0)+IF(Julio!I6=7,4,0)+IF(Julio!I6=8,3,0)+IF(Julio!I6=9,2,0)+IF(Julio!I6=10,1,0)+IF(Julio!I6=12,19,0)+IF(Julio!I6=1234,34,0)+IF(Julio!I6=12345,40,0)+IF(Julio!I6=123456,45,0)+IF(Julio!I6=23,17,0)+IF(Julio!I6=234,24,0)+IF(Julio!I6=56,11,0)+IF(Julio!I6=67,9,0)+IF(Julio!I6=78,7,0)+IF(Julio!I6=89,5,0)+IF(Julio!I6=910,3,0)+IF(Julio!I6=34,15,0)+IF(Julio!I6=45,13,0)</f>
        <v>0</v>
      </c>
      <c r="J209" s="54">
        <f>IF(Julio!J6=123,27,0)+IF(Julio!J6=1,10,0)+IF(Julio!J6=2,9,0)+IF(Julio!J6=3,8,0)+IF(Julio!J6=4,7,0)+IF(Julio!J6=5,6,0)+IF(Julio!J6=6,5,0)+IF(Julio!J6=7,4,0)+IF(Julio!J6=8,3,0)+IF(Julio!J6=9,2,0)+IF(Julio!J6=10,1,0)+IF(Julio!J6=12,19,0)+IF(Julio!J6=1234,34,0)+IF(Julio!J6=12345,40,0)+IF(Julio!J6=123456,45,0)+IF(Julio!J6=23,17,0)+IF(Julio!J6=234,24,0)+IF(Julio!J6=56,11,0)+IF(Julio!J6=67,9,0)+IF(Julio!J6=78,7,0)+IF(Julio!J6=89,5,0)+IF(Julio!J6=910,3,0)+IF(Julio!J6=34,15,0)+IF(Julio!J6=45,13,0)</f>
        <v>0</v>
      </c>
      <c r="K209" s="54">
        <f>IF(Julio!K6=123,27,0)+IF(Julio!K6=1,10,0)+IF(Julio!K6=2,9,0)+IF(Julio!K6=3,8,0)+IF(Julio!K6=4,7,0)+IF(Julio!K6=5,6,0)+IF(Julio!K6=6,5,0)+IF(Julio!K6=7,4,0)+IF(Julio!K6=8,3,0)+IF(Julio!K6=9,2,0)+IF(Julio!K6=10,1,0)+IF(Julio!K6=12,19,0)+IF(Julio!K6=1234,34,0)+IF(Julio!K6=12345,40,0)+IF(Julio!K6=123456,45,0)+IF(Julio!K6=23,17,0)+IF(Julio!K6=234,24,0)+IF(Julio!K6=56,11,0)+IF(Julio!K6=67,9,0)+IF(Julio!K6=78,7,0)+IF(Julio!K6=89,5,0)+IF(Julio!K6=910,3,0)+IF(Julio!K6=34,15,0)+IF(Julio!K6=45,13,0)</f>
        <v>0</v>
      </c>
      <c r="L209" s="54">
        <f>IF(Julio!L6=123,27,0)+IF(Julio!L6=1,10,0)+IF(Julio!L6=2,9,0)+IF(Julio!L6=3,8,0)+IF(Julio!L6=4,7,0)+IF(Julio!L6=5,6,0)+IF(Julio!L6=6,5,0)+IF(Julio!L6=7,4,0)+IF(Julio!L6=8,3,0)+IF(Julio!L6=9,2,0)+IF(Julio!L6=10,1,0)+IF(Julio!L6=12,19,0)+IF(Julio!L6=1234,34,0)+IF(Julio!L6=12345,40,0)+IF(Julio!L6=123456,45,0)+IF(Julio!L6=23,17,0)+IF(Julio!L6=234,24,0)+IF(Julio!L6=56,11,0)+IF(Julio!L6=67,9,0)+IF(Julio!L6=78,7,0)+IF(Julio!L6=89,5,0)+IF(Julio!L6=910,3,0)+IF(Julio!L6=34,15,0)+IF(Julio!L6=45,13,0)</f>
        <v>0</v>
      </c>
      <c r="M209" s="54">
        <f>IF(Julio!M6=123,27,0)+IF(Julio!M6=1,10,0)+IF(Julio!M6=2,9,0)+IF(Julio!M6=3,8,0)+IF(Julio!M6=4,7,0)+IF(Julio!M6=5,6,0)+IF(Julio!M6=6,5,0)+IF(Julio!M6=7,4,0)+IF(Julio!M6=8,3,0)+IF(Julio!M6=9,2,0)+IF(Julio!M6=10,1,0)+IF(Julio!M6=12,19,0)+IF(Julio!M6=1234,34,0)+IF(Julio!M6=12345,40,0)+IF(Julio!M6=123456,45,0)+IF(Julio!M6=23,17,0)+IF(Julio!M6=234,24,0)+IF(Julio!M6=56,11,0)+IF(Julio!M6=67,9,0)+IF(Julio!M6=78,7,0)+IF(Julio!M6=89,5,0)+IF(Julio!M6=910,3,0)+IF(Julio!M6=34,15,0)+IF(Julio!M6=45,13,0)</f>
        <v>0</v>
      </c>
      <c r="N209" s="54">
        <f>IF(Julio!N6=123,27,0)+IF(Julio!N6=1,10,0)+IF(Julio!N6=2,9,0)+IF(Julio!N6=3,8,0)+IF(Julio!N6=4,7,0)+IF(Julio!N6=5,6,0)+IF(Julio!N6=6,5,0)+IF(Julio!N6=7,4,0)+IF(Julio!N6=8,3,0)+IF(Julio!N6=9,2,0)+IF(Julio!N6=10,1,0)+IF(Julio!N6=12,19,0)+IF(Julio!N6=1234,34,0)+IF(Julio!N6=12345,40,0)+IF(Julio!N6=123456,45,0)+IF(Julio!N6=23,17,0)+IF(Julio!N6=234,24,0)+IF(Julio!N6=56,11,0)+IF(Julio!N6=67,9,0)+IF(Julio!N6=78,7,0)+IF(Julio!N6=89,5,0)+IF(Julio!N6=910,3,0)+IF(Julio!N6=34,15,0)+IF(Julio!N6=45,13,0)</f>
        <v>0</v>
      </c>
      <c r="O209" s="54">
        <f>IF(Julio!O6=123,27,0)+IF(Julio!O6=1,10,0)+IF(Julio!O6=2,9,0)+IF(Julio!O6=3,8,0)+IF(Julio!O6=4,7,0)+IF(Julio!O6=5,6,0)+IF(Julio!O6=6,5,0)+IF(Julio!O6=7,4,0)+IF(Julio!O6=8,3,0)+IF(Julio!O6=9,2,0)+IF(Julio!O6=10,1,0)+IF(Julio!O6=12,19,0)+IF(Julio!O6=1234,34,0)+IF(Julio!O6=12345,40,0)+IF(Julio!O6=123456,45,0)+IF(Julio!O6=23,17,0)+IF(Julio!O6=234,24,0)+IF(Julio!O6=56,11,0)+IF(Julio!O6=67,9,0)+IF(Julio!O6=78,7,0)+IF(Julio!O6=89,5,0)+IF(Julio!O6=910,3,0)+IF(Julio!O6=34,15,0)+IF(Julio!O6=45,13,0)</f>
        <v>0</v>
      </c>
      <c r="P209" s="54">
        <f>IF(Julio!P6=123,27,0)+IF(Julio!P6=1,10,0)+IF(Julio!P6=2,9,0)+IF(Julio!P6=3,8,0)+IF(Julio!P6=4,7,0)+IF(Julio!P6=5,6,0)+IF(Julio!P6=6,5,0)+IF(Julio!P6=7,4,0)+IF(Julio!P6=8,3,0)+IF(Julio!P6=9,2,0)+IF(Julio!P6=10,1,0)+IF(Julio!P6=12,19,0)+IF(Julio!P6=1234,34,0)+IF(Julio!P6=12345,40,0)+IF(Julio!P6=123456,45,0)+IF(Julio!P6=23,17,0)+IF(Julio!P6=234,24,0)+IF(Julio!P6=56,11,0)+IF(Julio!P6=67,9,0)+IF(Julio!P6=78,7,0)+IF(Julio!P6=89,5,0)+IF(Julio!P6=910,3,0)+IF(Julio!P6=34,15,0)+IF(Julio!P6=45,13,0)</f>
        <v>0</v>
      </c>
      <c r="Q209" s="54">
        <f>IF(Julio!Q6=123,27,0)+IF(Julio!Q6=1,10,0)+IF(Julio!Q6=2,9,0)+IF(Julio!Q6=3,8,0)+IF(Julio!Q6=4,7,0)+IF(Julio!Q6=5,6,0)+IF(Julio!Q6=6,5,0)+IF(Julio!Q6=7,4,0)+IF(Julio!Q6=8,3,0)+IF(Julio!Q6=9,2,0)+IF(Julio!Q6=10,1,0)+IF(Julio!Q6=12,19,0)+IF(Julio!Q6=1234,34,0)+IF(Julio!Q6=12345,40,0)+IF(Julio!Q6=123456,45,0)+IF(Julio!Q6=23,17,0)+IF(Julio!Q6=234,24,0)+IF(Julio!Q6=56,11,0)+IF(Julio!Q6=67,9,0)+IF(Julio!Q6=78,7,0)+IF(Julio!Q6=89,5,0)+IF(Julio!Q6=910,3,0)+IF(Julio!Q6=34,15,0)+IF(Julio!Q6=45,13,0)</f>
        <v>0</v>
      </c>
      <c r="R209" s="60"/>
      <c r="S209" s="60"/>
      <c r="T209" s="60"/>
    </row>
    <row r="210" spans="2:21">
      <c r="B210" s="58"/>
      <c r="C210" s="63"/>
      <c r="D210" s="54">
        <f>IF(Julio!D7=123,27,0)+IF(Julio!D7=1,10,0)+IF(Julio!D7=2,9,0)+IF(Julio!D7=3,8,0)+IF(Julio!D7=4,7,0)+IF(Julio!D7=5,6,0)+IF(Julio!D7=6,5,0)+IF(Julio!D7=7,4,0)+IF(Julio!D7=8,3,0)+IF(Julio!D7=9,2,0)+IF(Julio!D7=10,1,0)+IF(Julio!D7=12,19,0)+IF(Julio!D7=1234,34,0)+IF(Julio!D7=12345,40,0)+IF(Julio!D7=123456,45,0)+IF(Julio!D7=23,17,0)+IF(Julio!D7=234,24,0)+IF(Julio!D7=56,11,0)+IF(Julio!D7=67,9,0)+IF(Julio!D7=78,7,0)+IF(Julio!D7=89,5,0)+IF(Julio!D7=910,3,0)+IF(Julio!D7=34,15,0)+IF(Julio!D7=45,13,0)</f>
        <v>0</v>
      </c>
      <c r="E210" s="54">
        <f>IF(Julio!E7=123,27,0)+IF(Julio!E7=1,10,0)+IF(Julio!E7=2,9,0)+IF(Julio!E7=3,8,0)+IF(Julio!E7=4,7,0)+IF(Julio!E7=5,6,0)+IF(Julio!E7=6,5,0)+IF(Julio!E7=7,4,0)+IF(Julio!E7=8,3,0)+IF(Julio!E7=9,2,0)+IF(Julio!E7=10,1,0)+IF(Julio!E7=12,19,0)+IF(Julio!E7=1234,34,0)+IF(Julio!E7=12345,40,0)+IF(Julio!E7=123456,45,0)+IF(Julio!E7=23,17,0)+IF(Julio!E7=234,24,0)+IF(Julio!E7=56,11,0)+IF(Julio!E7=67,9,0)+IF(Julio!E7=78,7,0)+IF(Julio!E7=89,5,0)+IF(Julio!E7=910,3,0)+IF(Julio!E7=34,15,0)+IF(Julio!E7=45,13,0)</f>
        <v>0</v>
      </c>
      <c r="F210" s="54">
        <f>IF(Julio!F7=123,27,0)+IF(Julio!F7=1,10,0)+IF(Julio!F7=2,9,0)+IF(Julio!F7=3,8,0)+IF(Julio!F7=4,7,0)+IF(Julio!F7=5,6,0)+IF(Julio!F7=6,5,0)+IF(Julio!F7=7,4,0)+IF(Julio!F7=8,3,0)+IF(Julio!F7=9,2,0)+IF(Julio!F7=10,1,0)+IF(Julio!F7=12,19,0)+IF(Julio!F7=1234,34,0)+IF(Julio!F7=12345,40,0)+IF(Julio!F7=123456,45,0)+IF(Julio!F7=23,17,0)+IF(Julio!F7=234,24,0)+IF(Julio!F7=56,11,0)+IF(Julio!F7=67,9,0)+IF(Julio!F7=78,7,0)+IF(Julio!F7=89,5,0)+IF(Julio!F7=910,3,0)+IF(Julio!F7=34,15,0)+IF(Julio!F7=45,13,0)</f>
        <v>0</v>
      </c>
      <c r="G210" s="54">
        <f>IF(Julio!G7=123,27,0)+IF(Julio!G7=1,10,0)+IF(Julio!G7=2,9,0)+IF(Julio!G7=3,8,0)+IF(Julio!G7=4,7,0)+IF(Julio!G7=5,6,0)+IF(Julio!G7=6,5,0)+IF(Julio!G7=7,4,0)+IF(Julio!G7=8,3,0)+IF(Julio!G7=9,2,0)+IF(Julio!G7=10,1,0)+IF(Julio!G7=12,19,0)+IF(Julio!G7=1234,34,0)+IF(Julio!G7=12345,40,0)+IF(Julio!G7=123456,45,0)+IF(Julio!G7=23,17,0)+IF(Julio!G7=234,24,0)+IF(Julio!G7=56,11,0)+IF(Julio!G7=67,9,0)+IF(Julio!G7=78,7,0)+IF(Julio!G7=89,5,0)+IF(Julio!G7=910,3,0)+IF(Julio!G7=34,15,0)+IF(Julio!G7=45,13,0)</f>
        <v>0</v>
      </c>
      <c r="H210" s="54">
        <f>IF(Julio!H7=123,27,0)+IF(Julio!H7=1,10,0)+IF(Julio!H7=2,9,0)+IF(Julio!H7=3,8,0)+IF(Julio!H7=4,7,0)+IF(Julio!H7=5,6,0)+IF(Julio!H7=6,5,0)+IF(Julio!H7=7,4,0)+IF(Julio!H7=8,3,0)+IF(Julio!H7=9,2,0)+IF(Julio!H7=10,1,0)+IF(Julio!H7=12,19,0)+IF(Julio!H7=1234,34,0)+IF(Julio!H7=12345,40,0)+IF(Julio!H7=123456,45,0)+IF(Julio!H7=23,17,0)+IF(Julio!H7=234,24,0)+IF(Julio!H7=56,11,0)+IF(Julio!H7=67,9,0)+IF(Julio!H7=78,7,0)+IF(Julio!H7=89,5,0)+IF(Julio!H7=910,3,0)+IF(Julio!H7=34,15,0)+IF(Julio!H7=45,13,0)</f>
        <v>0</v>
      </c>
      <c r="I210" s="54">
        <f>IF(Julio!I7=123,27,0)+IF(Julio!I7=1,10,0)+IF(Julio!I7=2,9,0)+IF(Julio!I7=3,8,0)+IF(Julio!I7=4,7,0)+IF(Julio!I7=5,6,0)+IF(Julio!I7=6,5,0)+IF(Julio!I7=7,4,0)+IF(Julio!I7=8,3,0)+IF(Julio!I7=9,2,0)+IF(Julio!I7=10,1,0)+IF(Julio!I7=12,19,0)+IF(Julio!I7=1234,34,0)+IF(Julio!I7=12345,40,0)+IF(Julio!I7=123456,45,0)+IF(Julio!I7=23,17,0)+IF(Julio!I7=234,24,0)+IF(Julio!I7=56,11,0)+IF(Julio!I7=67,9,0)+IF(Julio!I7=78,7,0)+IF(Julio!I7=89,5,0)+IF(Julio!I7=910,3,0)+IF(Julio!I7=34,15,0)+IF(Julio!I7=45,13,0)</f>
        <v>0</v>
      </c>
      <c r="J210" s="54">
        <f>IF(Julio!J7=123,27,0)+IF(Julio!J7=1,10,0)+IF(Julio!J7=2,9,0)+IF(Julio!J7=3,8,0)+IF(Julio!J7=4,7,0)+IF(Julio!J7=5,6,0)+IF(Julio!J7=6,5,0)+IF(Julio!J7=7,4,0)+IF(Julio!J7=8,3,0)+IF(Julio!J7=9,2,0)+IF(Julio!J7=10,1,0)+IF(Julio!J7=12,19,0)+IF(Julio!J7=1234,34,0)+IF(Julio!J7=12345,40,0)+IF(Julio!J7=123456,45,0)+IF(Julio!J7=23,17,0)+IF(Julio!J7=234,24,0)+IF(Julio!J7=56,11,0)+IF(Julio!J7=67,9,0)+IF(Julio!J7=78,7,0)+IF(Julio!J7=89,5,0)+IF(Julio!J7=910,3,0)+IF(Julio!J7=34,15,0)+IF(Julio!J7=45,13,0)</f>
        <v>0</v>
      </c>
      <c r="K210" s="54">
        <f>IF(Julio!K7=123,27,0)+IF(Julio!K7=1,10,0)+IF(Julio!K7=2,9,0)+IF(Julio!K7=3,8,0)+IF(Julio!K7=4,7,0)+IF(Julio!K7=5,6,0)+IF(Julio!K7=6,5,0)+IF(Julio!K7=7,4,0)+IF(Julio!K7=8,3,0)+IF(Julio!K7=9,2,0)+IF(Julio!K7=10,1,0)+IF(Julio!K7=12,19,0)+IF(Julio!K7=1234,34,0)+IF(Julio!K7=12345,40,0)+IF(Julio!K7=123456,45,0)+IF(Julio!K7=23,17,0)+IF(Julio!K7=234,24,0)+IF(Julio!K7=56,11,0)+IF(Julio!K7=67,9,0)+IF(Julio!K7=78,7,0)+IF(Julio!K7=89,5,0)+IF(Julio!K7=910,3,0)+IF(Julio!K7=34,15,0)+IF(Julio!K7=45,13,0)</f>
        <v>0</v>
      </c>
      <c r="L210" s="54">
        <f>IF(Julio!L7=123,27,0)+IF(Julio!L7=1,10,0)+IF(Julio!L7=2,9,0)+IF(Julio!L7=3,8,0)+IF(Julio!L7=4,7,0)+IF(Julio!L7=5,6,0)+IF(Julio!L7=6,5,0)+IF(Julio!L7=7,4,0)+IF(Julio!L7=8,3,0)+IF(Julio!L7=9,2,0)+IF(Julio!L7=10,1,0)+IF(Julio!L7=12,19,0)+IF(Julio!L7=1234,34,0)+IF(Julio!L7=12345,40,0)+IF(Julio!L7=123456,45,0)+IF(Julio!L7=23,17,0)+IF(Julio!L7=234,24,0)+IF(Julio!L7=56,11,0)+IF(Julio!L7=67,9,0)+IF(Julio!L7=78,7,0)+IF(Julio!L7=89,5,0)+IF(Julio!L7=910,3,0)+IF(Julio!L7=34,15,0)+IF(Julio!L7=45,13,0)</f>
        <v>0</v>
      </c>
      <c r="M210" s="54">
        <f>IF(Julio!M7=123,27,0)+IF(Julio!M7=1,10,0)+IF(Julio!M7=2,9,0)+IF(Julio!M7=3,8,0)+IF(Julio!M7=4,7,0)+IF(Julio!M7=5,6,0)+IF(Julio!M7=6,5,0)+IF(Julio!M7=7,4,0)+IF(Julio!M7=8,3,0)+IF(Julio!M7=9,2,0)+IF(Julio!M7=10,1,0)+IF(Julio!M7=12,19,0)+IF(Julio!M7=1234,34,0)+IF(Julio!M7=12345,40,0)+IF(Julio!M7=123456,45,0)+IF(Julio!M7=23,17,0)+IF(Julio!M7=234,24,0)+IF(Julio!M7=56,11,0)+IF(Julio!M7=67,9,0)+IF(Julio!M7=78,7,0)+IF(Julio!M7=89,5,0)+IF(Julio!M7=910,3,0)+IF(Julio!M7=34,15,0)+IF(Julio!M7=45,13,0)</f>
        <v>0</v>
      </c>
      <c r="N210" s="54">
        <f>IF(Julio!N7=123,27,0)+IF(Julio!N7=1,10,0)+IF(Julio!N7=2,9,0)+IF(Julio!N7=3,8,0)+IF(Julio!N7=4,7,0)+IF(Julio!N7=5,6,0)+IF(Julio!N7=6,5,0)+IF(Julio!N7=7,4,0)+IF(Julio!N7=8,3,0)+IF(Julio!N7=9,2,0)+IF(Julio!N7=10,1,0)+IF(Julio!N7=12,19,0)+IF(Julio!N7=1234,34,0)+IF(Julio!N7=12345,40,0)+IF(Julio!N7=123456,45,0)+IF(Julio!N7=23,17,0)+IF(Julio!N7=234,24,0)+IF(Julio!N7=56,11,0)+IF(Julio!N7=67,9,0)+IF(Julio!N7=78,7,0)+IF(Julio!N7=89,5,0)+IF(Julio!N7=910,3,0)+IF(Julio!N7=34,15,0)+IF(Julio!N7=45,13,0)</f>
        <v>0</v>
      </c>
      <c r="O210" s="54">
        <f>IF(Julio!O7=123,27,0)+IF(Julio!O7=1,10,0)+IF(Julio!O7=2,9,0)+IF(Julio!O7=3,8,0)+IF(Julio!O7=4,7,0)+IF(Julio!O7=5,6,0)+IF(Julio!O7=6,5,0)+IF(Julio!O7=7,4,0)+IF(Julio!O7=8,3,0)+IF(Julio!O7=9,2,0)+IF(Julio!O7=10,1,0)+IF(Julio!O7=12,19,0)+IF(Julio!O7=1234,34,0)+IF(Julio!O7=12345,40,0)+IF(Julio!O7=123456,45,0)+IF(Julio!O7=23,17,0)+IF(Julio!O7=234,24,0)+IF(Julio!O7=56,11,0)+IF(Julio!O7=67,9,0)+IF(Julio!O7=78,7,0)+IF(Julio!O7=89,5,0)+IF(Julio!O7=910,3,0)+IF(Julio!O7=34,15,0)+IF(Julio!O7=45,13,0)</f>
        <v>0</v>
      </c>
      <c r="P210" s="54">
        <f>IF(Julio!P7=123,27,0)+IF(Julio!P7=1,10,0)+IF(Julio!P7=2,9,0)+IF(Julio!P7=3,8,0)+IF(Julio!P7=4,7,0)+IF(Julio!P7=5,6,0)+IF(Julio!P7=6,5,0)+IF(Julio!P7=7,4,0)+IF(Julio!P7=8,3,0)+IF(Julio!P7=9,2,0)+IF(Julio!P7=10,1,0)+IF(Julio!P7=12,19,0)+IF(Julio!P7=1234,34,0)+IF(Julio!P7=12345,40,0)+IF(Julio!P7=123456,45,0)+IF(Julio!P7=23,17,0)+IF(Julio!P7=234,24,0)+IF(Julio!P7=56,11,0)+IF(Julio!P7=67,9,0)+IF(Julio!P7=78,7,0)+IF(Julio!P7=89,5,0)+IF(Julio!P7=910,3,0)+IF(Julio!P7=34,15,0)+IF(Julio!P7=45,13,0)</f>
        <v>0</v>
      </c>
      <c r="Q210" s="54">
        <f>IF(Julio!Q7=123,27,0)+IF(Julio!Q7=1,10,0)+IF(Julio!Q7=2,9,0)+IF(Julio!Q7=3,8,0)+IF(Julio!Q7=4,7,0)+IF(Julio!Q7=5,6,0)+IF(Julio!Q7=6,5,0)+IF(Julio!Q7=7,4,0)+IF(Julio!Q7=8,3,0)+IF(Julio!Q7=9,2,0)+IF(Julio!Q7=10,1,0)+IF(Julio!Q7=12,19,0)+IF(Julio!Q7=1234,34,0)+IF(Julio!Q7=12345,40,0)+IF(Julio!Q7=123456,45,0)+IF(Julio!Q7=23,17,0)+IF(Julio!Q7=234,24,0)+IF(Julio!Q7=56,11,0)+IF(Julio!Q7=67,9,0)+IF(Julio!Q7=78,7,0)+IF(Julio!Q7=89,5,0)+IF(Julio!Q7=910,3,0)+IF(Julio!Q7=34,15,0)+IF(Julio!Q7=45,13,0)</f>
        <v>0</v>
      </c>
      <c r="R210" s="56"/>
      <c r="S210" s="56"/>
      <c r="T210" s="56"/>
    </row>
    <row r="211" spans="2:21">
      <c r="B211" s="58"/>
      <c r="C211" s="63"/>
      <c r="D211" s="54">
        <f>IF(Julio!D8=123,27,0)+IF(Julio!D8=1,10,0)+IF(Julio!D8=2,9,0)+IF(Julio!D8=3,8,0)+IF(Julio!D8=4,7,0)+IF(Julio!D8=5,6,0)+IF(Julio!D8=6,5,0)+IF(Julio!D8=7,4,0)+IF(Julio!D8=8,3,0)+IF(Julio!D8=9,2,0)+IF(Julio!D8=10,1,0)+IF(Julio!D8=12,19,0)+IF(Julio!D8=1234,34,0)+IF(Julio!D8=12345,40,0)+IF(Julio!D8=123456,45,0)+IF(Julio!D8=23,17,0)+IF(Julio!D8=234,24,0)+IF(Julio!D8=56,11,0)+IF(Julio!D8=67,9,0)+IF(Julio!D8=78,7,0)+IF(Julio!D8=89,5,0)+IF(Julio!D8=910,3,0)+IF(Julio!D8=34,15,0)+IF(Julio!D8=45,13,0)</f>
        <v>0</v>
      </c>
      <c r="E211" s="54">
        <f>IF(Julio!E8=123,27,0)+IF(Julio!E8=1,10,0)+IF(Julio!E8=2,9,0)+IF(Julio!E8=3,8,0)+IF(Julio!E8=4,7,0)+IF(Julio!E8=5,6,0)+IF(Julio!E8=6,5,0)+IF(Julio!E8=7,4,0)+IF(Julio!E8=8,3,0)+IF(Julio!E8=9,2,0)+IF(Julio!E8=10,1,0)+IF(Julio!E8=12,19,0)+IF(Julio!E8=1234,34,0)+IF(Julio!E8=12345,40,0)+IF(Julio!E8=123456,45,0)+IF(Julio!E8=23,17,0)+IF(Julio!E8=234,24,0)+IF(Julio!E8=56,11,0)+IF(Julio!E8=67,9,0)+IF(Julio!E8=78,7,0)+IF(Julio!E8=89,5,0)+IF(Julio!E8=910,3,0)+IF(Julio!E8=34,15,0)+IF(Julio!E8=45,13,0)</f>
        <v>0</v>
      </c>
      <c r="F211" s="54">
        <f>IF(Julio!F8=123,27,0)+IF(Julio!F8=1,10,0)+IF(Julio!F8=2,9,0)+IF(Julio!F8=3,8,0)+IF(Julio!F8=4,7,0)+IF(Julio!F8=5,6,0)+IF(Julio!F8=6,5,0)+IF(Julio!F8=7,4,0)+IF(Julio!F8=8,3,0)+IF(Julio!F8=9,2,0)+IF(Julio!F8=10,1,0)+IF(Julio!F8=12,19,0)+IF(Julio!F8=1234,34,0)+IF(Julio!F8=12345,40,0)+IF(Julio!F8=123456,45,0)+IF(Julio!F8=23,17,0)+IF(Julio!F8=234,24,0)+IF(Julio!F8=56,11,0)+IF(Julio!F8=67,9,0)+IF(Julio!F8=78,7,0)+IF(Julio!F8=89,5,0)+IF(Julio!F8=910,3,0)+IF(Julio!F8=34,15,0)+IF(Julio!F8=45,13,0)</f>
        <v>0</v>
      </c>
      <c r="G211" s="54">
        <f>IF(Julio!G8=123,27,0)+IF(Julio!G8=1,10,0)+IF(Julio!G8=2,9,0)+IF(Julio!G8=3,8,0)+IF(Julio!G8=4,7,0)+IF(Julio!G8=5,6,0)+IF(Julio!G8=6,5,0)+IF(Julio!G8=7,4,0)+IF(Julio!G8=8,3,0)+IF(Julio!G8=9,2,0)+IF(Julio!G8=10,1,0)+IF(Julio!G8=12,19,0)+IF(Julio!G8=1234,34,0)+IF(Julio!G8=12345,40,0)+IF(Julio!G8=123456,45,0)+IF(Julio!G8=23,17,0)+IF(Julio!G8=234,24,0)+IF(Julio!G8=56,11,0)+IF(Julio!G8=67,9,0)+IF(Julio!G8=78,7,0)+IF(Julio!G8=89,5,0)+IF(Julio!G8=910,3,0)+IF(Julio!G8=34,15,0)+IF(Julio!G8=45,13,0)</f>
        <v>0</v>
      </c>
      <c r="H211" s="54">
        <f>IF(Julio!H8=123,27,0)+IF(Julio!H8=1,10,0)+IF(Julio!H8=2,9,0)+IF(Julio!H8=3,8,0)+IF(Julio!H8=4,7,0)+IF(Julio!H8=5,6,0)+IF(Julio!H8=6,5,0)+IF(Julio!H8=7,4,0)+IF(Julio!H8=8,3,0)+IF(Julio!H8=9,2,0)+IF(Julio!H8=10,1,0)+IF(Julio!H8=12,19,0)+IF(Julio!H8=1234,34,0)+IF(Julio!H8=12345,40,0)+IF(Julio!H8=123456,45,0)+IF(Julio!H8=23,17,0)+IF(Julio!H8=234,24,0)+IF(Julio!H8=56,11,0)+IF(Julio!H8=67,9,0)+IF(Julio!H8=78,7,0)+IF(Julio!H8=89,5,0)+IF(Julio!H8=910,3,0)+IF(Julio!H8=34,15,0)+IF(Julio!H8=45,13,0)</f>
        <v>0</v>
      </c>
      <c r="I211" s="54">
        <f>IF(Julio!I8=123,27,0)+IF(Julio!I8=1,10,0)+IF(Julio!I8=2,9,0)+IF(Julio!I8=3,8,0)+IF(Julio!I8=4,7,0)+IF(Julio!I8=5,6,0)+IF(Julio!I8=6,5,0)+IF(Julio!I8=7,4,0)+IF(Julio!I8=8,3,0)+IF(Julio!I8=9,2,0)+IF(Julio!I8=10,1,0)+IF(Julio!I8=12,19,0)+IF(Julio!I8=1234,34,0)+IF(Julio!I8=12345,40,0)+IF(Julio!I8=123456,45,0)+IF(Julio!I8=23,17,0)+IF(Julio!I8=234,24,0)+IF(Julio!I8=56,11,0)+IF(Julio!I8=67,9,0)+IF(Julio!I8=78,7,0)+IF(Julio!I8=89,5,0)+IF(Julio!I8=910,3,0)+IF(Julio!I8=34,15,0)+IF(Julio!I8=45,13,0)</f>
        <v>0</v>
      </c>
      <c r="J211" s="54">
        <f>IF(Julio!J8=123,27,0)+IF(Julio!J8=1,10,0)+IF(Julio!J8=2,9,0)+IF(Julio!J8=3,8,0)+IF(Julio!J8=4,7,0)+IF(Julio!J8=5,6,0)+IF(Julio!J8=6,5,0)+IF(Julio!J8=7,4,0)+IF(Julio!J8=8,3,0)+IF(Julio!J8=9,2,0)+IF(Julio!J8=10,1,0)+IF(Julio!J8=12,19,0)+IF(Julio!J8=1234,34,0)+IF(Julio!J8=12345,40,0)+IF(Julio!J8=123456,45,0)+IF(Julio!J8=23,17,0)+IF(Julio!J8=234,24,0)+IF(Julio!J8=56,11,0)+IF(Julio!J8=67,9,0)+IF(Julio!J8=78,7,0)+IF(Julio!J8=89,5,0)+IF(Julio!J8=910,3,0)+IF(Julio!J8=34,15,0)+IF(Julio!J8=45,13,0)</f>
        <v>0</v>
      </c>
      <c r="K211" s="54">
        <f>IF(Julio!K8=123,27,0)+IF(Julio!K8=1,10,0)+IF(Julio!K8=2,9,0)+IF(Julio!K8=3,8,0)+IF(Julio!K8=4,7,0)+IF(Julio!K8=5,6,0)+IF(Julio!K8=6,5,0)+IF(Julio!K8=7,4,0)+IF(Julio!K8=8,3,0)+IF(Julio!K8=9,2,0)+IF(Julio!K8=10,1,0)+IF(Julio!K8=12,19,0)+IF(Julio!K8=1234,34,0)+IF(Julio!K8=12345,40,0)+IF(Julio!K8=123456,45,0)+IF(Julio!K8=23,17,0)+IF(Julio!K8=234,24,0)+IF(Julio!K8=56,11,0)+IF(Julio!K8=67,9,0)+IF(Julio!K8=78,7,0)+IF(Julio!K8=89,5,0)+IF(Julio!K8=910,3,0)+IF(Julio!K8=34,15,0)+IF(Julio!K8=45,13,0)</f>
        <v>0</v>
      </c>
      <c r="L211" s="54">
        <f>IF(Julio!L8=123,27,0)+IF(Julio!L8=1,10,0)+IF(Julio!L8=2,9,0)+IF(Julio!L8=3,8,0)+IF(Julio!L8=4,7,0)+IF(Julio!L8=5,6,0)+IF(Julio!L8=6,5,0)+IF(Julio!L8=7,4,0)+IF(Julio!L8=8,3,0)+IF(Julio!L8=9,2,0)+IF(Julio!L8=10,1,0)+IF(Julio!L8=12,19,0)+IF(Julio!L8=1234,34,0)+IF(Julio!L8=12345,40,0)+IF(Julio!L8=123456,45,0)+IF(Julio!L8=23,17,0)+IF(Julio!L8=234,24,0)+IF(Julio!L8=56,11,0)+IF(Julio!L8=67,9,0)+IF(Julio!L8=78,7,0)+IF(Julio!L8=89,5,0)+IF(Julio!L8=910,3,0)+IF(Julio!L8=34,15,0)+IF(Julio!L8=45,13,0)</f>
        <v>0</v>
      </c>
      <c r="M211" s="54">
        <f>IF(Julio!M8=123,27,0)+IF(Julio!M8=1,10,0)+IF(Julio!M8=2,9,0)+IF(Julio!M8=3,8,0)+IF(Julio!M8=4,7,0)+IF(Julio!M8=5,6,0)+IF(Julio!M8=6,5,0)+IF(Julio!M8=7,4,0)+IF(Julio!M8=8,3,0)+IF(Julio!M8=9,2,0)+IF(Julio!M8=10,1,0)+IF(Julio!M8=12,19,0)+IF(Julio!M8=1234,34,0)+IF(Julio!M8=12345,40,0)+IF(Julio!M8=123456,45,0)+IF(Julio!M8=23,17,0)+IF(Julio!M8=234,24,0)+IF(Julio!M8=56,11,0)+IF(Julio!M8=67,9,0)+IF(Julio!M8=78,7,0)+IF(Julio!M8=89,5,0)+IF(Julio!M8=910,3,0)+IF(Julio!M8=34,15,0)+IF(Julio!M8=45,13,0)</f>
        <v>0</v>
      </c>
      <c r="N211" s="54">
        <f>IF(Julio!N8=123,27,0)+IF(Julio!N8=1,10,0)+IF(Julio!N8=2,9,0)+IF(Julio!N8=3,8,0)+IF(Julio!N8=4,7,0)+IF(Julio!N8=5,6,0)+IF(Julio!N8=6,5,0)+IF(Julio!N8=7,4,0)+IF(Julio!N8=8,3,0)+IF(Julio!N8=9,2,0)+IF(Julio!N8=10,1,0)+IF(Julio!N8=12,19,0)+IF(Julio!N8=1234,34,0)+IF(Julio!N8=12345,40,0)+IF(Julio!N8=123456,45,0)+IF(Julio!N8=23,17,0)+IF(Julio!N8=234,24,0)+IF(Julio!N8=56,11,0)+IF(Julio!N8=67,9,0)+IF(Julio!N8=78,7,0)+IF(Julio!N8=89,5,0)+IF(Julio!N8=910,3,0)+IF(Julio!N8=34,15,0)+IF(Julio!N8=45,13,0)</f>
        <v>0</v>
      </c>
      <c r="O211" s="54">
        <f>IF(Julio!O8=123,27,0)+IF(Julio!O8=1,10,0)+IF(Julio!O8=2,9,0)+IF(Julio!O8=3,8,0)+IF(Julio!O8=4,7,0)+IF(Julio!O8=5,6,0)+IF(Julio!O8=6,5,0)+IF(Julio!O8=7,4,0)+IF(Julio!O8=8,3,0)+IF(Julio!O8=9,2,0)+IF(Julio!O8=10,1,0)+IF(Julio!O8=12,19,0)+IF(Julio!O8=1234,34,0)+IF(Julio!O8=12345,40,0)+IF(Julio!O8=123456,45,0)+IF(Julio!O8=23,17,0)+IF(Julio!O8=234,24,0)+IF(Julio!O8=56,11,0)+IF(Julio!O8=67,9,0)+IF(Julio!O8=78,7,0)+IF(Julio!O8=89,5,0)+IF(Julio!O8=910,3,0)+IF(Julio!O8=34,15,0)+IF(Julio!O8=45,13,0)</f>
        <v>0</v>
      </c>
      <c r="P211" s="54">
        <f>IF(Julio!P8=123,27,0)+IF(Julio!P8=1,10,0)+IF(Julio!P8=2,9,0)+IF(Julio!P8=3,8,0)+IF(Julio!P8=4,7,0)+IF(Julio!P8=5,6,0)+IF(Julio!P8=6,5,0)+IF(Julio!P8=7,4,0)+IF(Julio!P8=8,3,0)+IF(Julio!P8=9,2,0)+IF(Julio!P8=10,1,0)+IF(Julio!P8=12,19,0)+IF(Julio!P8=1234,34,0)+IF(Julio!P8=12345,40,0)+IF(Julio!P8=123456,45,0)+IF(Julio!P8=23,17,0)+IF(Julio!P8=234,24,0)+IF(Julio!P8=56,11,0)+IF(Julio!P8=67,9,0)+IF(Julio!P8=78,7,0)+IF(Julio!P8=89,5,0)+IF(Julio!P8=910,3,0)+IF(Julio!P8=34,15,0)+IF(Julio!P8=45,13,0)</f>
        <v>0</v>
      </c>
      <c r="Q211" s="54">
        <f>IF(Julio!Q8=123,27,0)+IF(Julio!Q8=1,10,0)+IF(Julio!Q8=2,9,0)+IF(Julio!Q8=3,8,0)+IF(Julio!Q8=4,7,0)+IF(Julio!Q8=5,6,0)+IF(Julio!Q8=6,5,0)+IF(Julio!Q8=7,4,0)+IF(Julio!Q8=8,3,0)+IF(Julio!Q8=9,2,0)+IF(Julio!Q8=10,1,0)+IF(Julio!Q8=12,19,0)+IF(Julio!Q8=1234,34,0)+IF(Julio!Q8=12345,40,0)+IF(Julio!Q8=123456,45,0)+IF(Julio!Q8=23,17,0)+IF(Julio!Q8=234,24,0)+IF(Julio!Q8=56,11,0)+IF(Julio!Q8=67,9,0)+IF(Julio!Q8=78,7,0)+IF(Julio!Q8=89,5,0)+IF(Julio!Q8=910,3,0)+IF(Julio!Q8=34,15,0)+IF(Julio!Q8=45,13,0)</f>
        <v>0</v>
      </c>
    </row>
    <row r="212" spans="2:21">
      <c r="B212" s="58"/>
      <c r="C212" s="63"/>
      <c r="D212" s="54">
        <f>IF(Julio!D9=123,27,0)+IF(Julio!D9=1,10,0)+IF(Julio!D9=2,9,0)+IF(Julio!D9=3,8,0)+IF(Julio!D9=4,7,0)+IF(Julio!D9=5,6,0)+IF(Julio!D9=6,5,0)+IF(Julio!D9=7,4,0)+IF(Julio!D9=8,3,0)+IF(Julio!D9=9,2,0)+IF(Julio!D9=10,1,0)+IF(Julio!D9=12,19,0)+IF(Julio!D9=1234,34,0)+IF(Julio!D9=12345,40,0)+IF(Julio!D9=123456,45,0)+IF(Julio!D9=23,17,0)+IF(Julio!D9=234,24,0)+IF(Julio!D9=56,11,0)+IF(Julio!D9=67,9,0)+IF(Julio!D9=78,7,0)+IF(Julio!D9=89,5,0)+IF(Julio!D9=910,3,0)+IF(Julio!D9=34,15,0)+IF(Julio!D9=45,13,0)</f>
        <v>0</v>
      </c>
      <c r="E212" s="54">
        <f>IF(Julio!E9=123,27,0)+IF(Julio!E9=1,10,0)+IF(Julio!E9=2,9,0)+IF(Julio!E9=3,8,0)+IF(Julio!E9=4,7,0)+IF(Julio!E9=5,6,0)+IF(Julio!E9=6,5,0)+IF(Julio!E9=7,4,0)+IF(Julio!E9=8,3,0)+IF(Julio!E9=9,2,0)+IF(Julio!E9=10,1,0)+IF(Julio!E9=12,19,0)+IF(Julio!E9=1234,34,0)+IF(Julio!E9=12345,40,0)+IF(Julio!E9=123456,45,0)+IF(Julio!E9=23,17,0)+IF(Julio!E9=234,24,0)+IF(Julio!E9=56,11,0)+IF(Julio!E9=67,9,0)+IF(Julio!E9=78,7,0)+IF(Julio!E9=89,5,0)+IF(Julio!E9=910,3,0)+IF(Julio!E9=34,15,0)+IF(Julio!E9=45,13,0)</f>
        <v>0</v>
      </c>
      <c r="F212" s="54">
        <f>IF(Julio!F9=123,27,0)+IF(Julio!F9=1,10,0)+IF(Julio!F9=2,9,0)+IF(Julio!F9=3,8,0)+IF(Julio!F9=4,7,0)+IF(Julio!F9=5,6,0)+IF(Julio!F9=6,5,0)+IF(Julio!F9=7,4,0)+IF(Julio!F9=8,3,0)+IF(Julio!F9=9,2,0)+IF(Julio!F9=10,1,0)+IF(Julio!F9=12,19,0)+IF(Julio!F9=1234,34,0)+IF(Julio!F9=12345,40,0)+IF(Julio!F9=123456,45,0)+IF(Julio!F9=23,17,0)+IF(Julio!F9=234,24,0)+IF(Julio!F9=56,11,0)+IF(Julio!F9=67,9,0)+IF(Julio!F9=78,7,0)+IF(Julio!F9=89,5,0)+IF(Julio!F9=910,3,0)+IF(Julio!F9=34,15,0)+IF(Julio!F9=45,13,0)</f>
        <v>0</v>
      </c>
      <c r="G212" s="54">
        <f>IF(Julio!G9=123,27,0)+IF(Julio!G9=1,10,0)+IF(Julio!G9=2,9,0)+IF(Julio!G9=3,8,0)+IF(Julio!G9=4,7,0)+IF(Julio!G9=5,6,0)+IF(Julio!G9=6,5,0)+IF(Julio!G9=7,4,0)+IF(Julio!G9=8,3,0)+IF(Julio!G9=9,2,0)+IF(Julio!G9=10,1,0)+IF(Julio!G9=12,19,0)+IF(Julio!G9=1234,34,0)+IF(Julio!G9=12345,40,0)+IF(Julio!G9=123456,45,0)+IF(Julio!G9=23,17,0)+IF(Julio!G9=234,24,0)+IF(Julio!G9=56,11,0)+IF(Julio!G9=67,9,0)+IF(Julio!G9=78,7,0)+IF(Julio!G9=89,5,0)+IF(Julio!G9=910,3,0)+IF(Julio!G9=34,15,0)+IF(Julio!G9=45,13,0)</f>
        <v>0</v>
      </c>
      <c r="H212" s="54">
        <f>IF(Julio!H9=123,27,0)+IF(Julio!H9=1,10,0)+IF(Julio!H9=2,9,0)+IF(Julio!H9=3,8,0)+IF(Julio!H9=4,7,0)+IF(Julio!H9=5,6,0)+IF(Julio!H9=6,5,0)+IF(Julio!H9=7,4,0)+IF(Julio!H9=8,3,0)+IF(Julio!H9=9,2,0)+IF(Julio!H9=10,1,0)+IF(Julio!H9=12,19,0)+IF(Julio!H9=1234,34,0)+IF(Julio!H9=12345,40,0)+IF(Julio!H9=123456,45,0)+IF(Julio!H9=23,17,0)+IF(Julio!H9=234,24,0)+IF(Julio!H9=56,11,0)+IF(Julio!H9=67,9,0)+IF(Julio!H9=78,7,0)+IF(Julio!H9=89,5,0)+IF(Julio!H9=910,3,0)+IF(Julio!H9=34,15,0)+IF(Julio!H9=45,13,0)</f>
        <v>0</v>
      </c>
      <c r="I212" s="54">
        <f>IF(Julio!I9=123,27,0)+IF(Julio!I9=1,10,0)+IF(Julio!I9=2,9,0)+IF(Julio!I9=3,8,0)+IF(Julio!I9=4,7,0)+IF(Julio!I9=5,6,0)+IF(Julio!I9=6,5,0)+IF(Julio!I9=7,4,0)+IF(Julio!I9=8,3,0)+IF(Julio!I9=9,2,0)+IF(Julio!I9=10,1,0)+IF(Julio!I9=12,19,0)+IF(Julio!I9=1234,34,0)+IF(Julio!I9=12345,40,0)+IF(Julio!I9=123456,45,0)+IF(Julio!I9=23,17,0)+IF(Julio!I9=234,24,0)+IF(Julio!I9=56,11,0)+IF(Julio!I9=67,9,0)+IF(Julio!I9=78,7,0)+IF(Julio!I9=89,5,0)+IF(Julio!I9=910,3,0)+IF(Julio!I9=34,15,0)+IF(Julio!I9=45,13,0)</f>
        <v>0</v>
      </c>
      <c r="J212" s="54">
        <f>IF(Julio!J9=123,27,0)+IF(Julio!J9=1,10,0)+IF(Julio!J9=2,9,0)+IF(Julio!J9=3,8,0)+IF(Julio!J9=4,7,0)+IF(Julio!J9=5,6,0)+IF(Julio!J9=6,5,0)+IF(Julio!J9=7,4,0)+IF(Julio!J9=8,3,0)+IF(Julio!J9=9,2,0)+IF(Julio!J9=10,1,0)+IF(Julio!J9=12,19,0)+IF(Julio!J9=1234,34,0)+IF(Julio!J9=12345,40,0)+IF(Julio!J9=123456,45,0)+IF(Julio!J9=23,17,0)+IF(Julio!J9=234,24,0)+IF(Julio!J9=56,11,0)+IF(Julio!J9=67,9,0)+IF(Julio!J9=78,7,0)+IF(Julio!J9=89,5,0)+IF(Julio!J9=910,3,0)+IF(Julio!J9=34,15,0)+IF(Julio!J9=45,13,0)</f>
        <v>0</v>
      </c>
      <c r="K212" s="54">
        <f>IF(Julio!K9=123,27,0)+IF(Julio!K9=1,10,0)+IF(Julio!K9=2,9,0)+IF(Julio!K9=3,8,0)+IF(Julio!K9=4,7,0)+IF(Julio!K9=5,6,0)+IF(Julio!K9=6,5,0)+IF(Julio!K9=7,4,0)+IF(Julio!K9=8,3,0)+IF(Julio!K9=9,2,0)+IF(Julio!K9=10,1,0)+IF(Julio!K9=12,19,0)+IF(Julio!K9=1234,34,0)+IF(Julio!K9=12345,40,0)+IF(Julio!K9=123456,45,0)+IF(Julio!K9=23,17,0)+IF(Julio!K9=234,24,0)+IF(Julio!K9=56,11,0)+IF(Julio!K9=67,9,0)+IF(Julio!K9=78,7,0)+IF(Julio!K9=89,5,0)+IF(Julio!K9=910,3,0)+IF(Julio!K9=34,15,0)+IF(Julio!K9=45,13,0)</f>
        <v>0</v>
      </c>
      <c r="L212" s="54">
        <f>IF(Julio!L9=123,27,0)+IF(Julio!L9=1,10,0)+IF(Julio!L9=2,9,0)+IF(Julio!L9=3,8,0)+IF(Julio!L9=4,7,0)+IF(Julio!L9=5,6,0)+IF(Julio!L9=6,5,0)+IF(Julio!L9=7,4,0)+IF(Julio!L9=8,3,0)+IF(Julio!L9=9,2,0)+IF(Julio!L9=10,1,0)+IF(Julio!L9=12,19,0)+IF(Julio!L9=1234,34,0)+IF(Julio!L9=12345,40,0)+IF(Julio!L9=123456,45,0)+IF(Julio!L9=23,17,0)+IF(Julio!L9=234,24,0)+IF(Julio!L9=56,11,0)+IF(Julio!L9=67,9,0)+IF(Julio!L9=78,7,0)+IF(Julio!L9=89,5,0)+IF(Julio!L9=910,3,0)+IF(Julio!L9=34,15,0)+IF(Julio!L9=45,13,0)</f>
        <v>0</v>
      </c>
      <c r="M212" s="54">
        <f>IF(Julio!M9=123,27,0)+IF(Julio!M9=1,10,0)+IF(Julio!M9=2,9,0)+IF(Julio!M9=3,8,0)+IF(Julio!M9=4,7,0)+IF(Julio!M9=5,6,0)+IF(Julio!M9=6,5,0)+IF(Julio!M9=7,4,0)+IF(Julio!M9=8,3,0)+IF(Julio!M9=9,2,0)+IF(Julio!M9=10,1,0)+IF(Julio!M9=12,19,0)+IF(Julio!M9=1234,34,0)+IF(Julio!M9=12345,40,0)+IF(Julio!M9=123456,45,0)+IF(Julio!M9=23,17,0)+IF(Julio!M9=234,24,0)+IF(Julio!M9=56,11,0)+IF(Julio!M9=67,9,0)+IF(Julio!M9=78,7,0)+IF(Julio!M9=89,5,0)+IF(Julio!M9=910,3,0)+IF(Julio!M9=34,15,0)+IF(Julio!M9=45,13,0)</f>
        <v>0</v>
      </c>
      <c r="N212" s="54">
        <f>IF(Julio!N9=123,27,0)+IF(Julio!N9=1,10,0)+IF(Julio!N9=2,9,0)+IF(Julio!N9=3,8,0)+IF(Julio!N9=4,7,0)+IF(Julio!N9=5,6,0)+IF(Julio!N9=6,5,0)+IF(Julio!N9=7,4,0)+IF(Julio!N9=8,3,0)+IF(Julio!N9=9,2,0)+IF(Julio!N9=10,1,0)+IF(Julio!N9=12,19,0)+IF(Julio!N9=1234,34,0)+IF(Julio!N9=12345,40,0)+IF(Julio!N9=123456,45,0)+IF(Julio!N9=23,17,0)+IF(Julio!N9=234,24,0)+IF(Julio!N9=56,11,0)+IF(Julio!N9=67,9,0)+IF(Julio!N9=78,7,0)+IF(Julio!N9=89,5,0)+IF(Julio!N9=910,3,0)+IF(Julio!N9=34,15,0)+IF(Julio!N9=45,13,0)</f>
        <v>0</v>
      </c>
      <c r="O212" s="54">
        <f>IF(Julio!O9=123,27,0)+IF(Julio!O9=1,10,0)+IF(Julio!O9=2,9,0)+IF(Julio!O9=3,8,0)+IF(Julio!O9=4,7,0)+IF(Julio!O9=5,6,0)+IF(Julio!O9=6,5,0)+IF(Julio!O9=7,4,0)+IF(Julio!O9=8,3,0)+IF(Julio!O9=9,2,0)+IF(Julio!O9=10,1,0)+IF(Julio!O9=12,19,0)+IF(Julio!O9=1234,34,0)+IF(Julio!O9=12345,40,0)+IF(Julio!O9=123456,45,0)+IF(Julio!O9=23,17,0)+IF(Julio!O9=234,24,0)+IF(Julio!O9=56,11,0)+IF(Julio!O9=67,9,0)+IF(Julio!O9=78,7,0)+IF(Julio!O9=89,5,0)+IF(Julio!O9=910,3,0)+IF(Julio!O9=34,15,0)+IF(Julio!O9=45,13,0)</f>
        <v>0</v>
      </c>
      <c r="P212" s="54">
        <f>IF(Julio!P9=123,27,0)+IF(Julio!P9=1,10,0)+IF(Julio!P9=2,9,0)+IF(Julio!P9=3,8,0)+IF(Julio!P9=4,7,0)+IF(Julio!P9=5,6,0)+IF(Julio!P9=6,5,0)+IF(Julio!P9=7,4,0)+IF(Julio!P9=8,3,0)+IF(Julio!P9=9,2,0)+IF(Julio!P9=10,1,0)+IF(Julio!P9=12,19,0)+IF(Julio!P9=1234,34,0)+IF(Julio!P9=12345,40,0)+IF(Julio!P9=123456,45,0)+IF(Julio!P9=23,17,0)+IF(Julio!P9=234,24,0)+IF(Julio!P9=56,11,0)+IF(Julio!P9=67,9,0)+IF(Julio!P9=78,7,0)+IF(Julio!P9=89,5,0)+IF(Julio!P9=910,3,0)+IF(Julio!P9=34,15,0)+IF(Julio!P9=45,13,0)</f>
        <v>0</v>
      </c>
      <c r="Q212" s="54">
        <f>IF(Julio!Q9=123,27,0)+IF(Julio!Q9=1,10,0)+IF(Julio!Q9=2,9,0)+IF(Julio!Q9=3,8,0)+IF(Julio!Q9=4,7,0)+IF(Julio!Q9=5,6,0)+IF(Julio!Q9=6,5,0)+IF(Julio!Q9=7,4,0)+IF(Julio!Q9=8,3,0)+IF(Julio!Q9=9,2,0)+IF(Julio!Q9=10,1,0)+IF(Julio!Q9=12,19,0)+IF(Julio!Q9=1234,34,0)+IF(Julio!Q9=12345,40,0)+IF(Julio!Q9=123456,45,0)+IF(Julio!Q9=23,17,0)+IF(Julio!Q9=234,24,0)+IF(Julio!Q9=56,11,0)+IF(Julio!Q9=67,9,0)+IF(Julio!Q9=78,7,0)+IF(Julio!Q9=89,5,0)+IF(Julio!Q9=910,3,0)+IF(Julio!Q9=34,15,0)+IF(Julio!Q9=45,13,0)</f>
        <v>0</v>
      </c>
    </row>
    <row r="213" spans="2:21">
      <c r="B213" s="58"/>
      <c r="C213" s="63"/>
      <c r="D213" s="54">
        <f>IF(Julio!D10=123,27,0)+IF(Julio!D10=1,10,0)+IF(Julio!D10=2,9,0)+IF(Julio!D10=3,8,0)+IF(Julio!D10=4,7,0)+IF(Julio!D10=5,6,0)+IF(Julio!D10=6,5,0)+IF(Julio!D10=7,4,0)+IF(Julio!D10=8,3,0)+IF(Julio!D10=9,2,0)+IF(Julio!D10=10,1,0)+IF(Julio!D10=12,19,0)+IF(Julio!D10=1234,34,0)+IF(Julio!D10=12345,40,0)+IF(Julio!D10=123456,45,0)+IF(Julio!D10=23,17,0)+IF(Julio!D10=234,24,0)+IF(Julio!D10=56,11,0)+IF(Julio!D10=67,9,0)+IF(Julio!D10=78,7,0)+IF(Julio!D10=89,5,0)+IF(Julio!D10=910,3,0)+IF(Julio!D10=34,15,0)+IF(Julio!D10=45,13,0)</f>
        <v>0</v>
      </c>
      <c r="E213" s="54">
        <f>IF(Julio!E10=123,27,0)+IF(Julio!E10=1,10,0)+IF(Julio!E10=2,9,0)+IF(Julio!E10=3,8,0)+IF(Julio!E10=4,7,0)+IF(Julio!E10=5,6,0)+IF(Julio!E10=6,5,0)+IF(Julio!E10=7,4,0)+IF(Julio!E10=8,3,0)+IF(Julio!E10=9,2,0)+IF(Julio!E10=10,1,0)+IF(Julio!E10=12,19,0)+IF(Julio!E10=1234,34,0)+IF(Julio!E10=12345,40,0)+IF(Julio!E10=123456,45,0)+IF(Julio!E10=23,17,0)+IF(Julio!E10=234,24,0)+IF(Julio!E10=56,11,0)+IF(Julio!E10=67,9,0)+IF(Julio!E10=78,7,0)+IF(Julio!E10=89,5,0)+IF(Julio!E10=910,3,0)+IF(Julio!E10=34,15,0)+IF(Julio!E10=45,13,0)</f>
        <v>0</v>
      </c>
      <c r="F213" s="54">
        <f>IF(Julio!F10=123,27,0)+IF(Julio!F10=1,10,0)+IF(Julio!F10=2,9,0)+IF(Julio!F10=3,8,0)+IF(Julio!F10=4,7,0)+IF(Julio!F10=5,6,0)+IF(Julio!F10=6,5,0)+IF(Julio!F10=7,4,0)+IF(Julio!F10=8,3,0)+IF(Julio!F10=9,2,0)+IF(Julio!F10=10,1,0)+IF(Julio!F10=12,19,0)+IF(Julio!F10=1234,34,0)+IF(Julio!F10=12345,40,0)+IF(Julio!F10=123456,45,0)+IF(Julio!F10=23,17,0)+IF(Julio!F10=234,24,0)+IF(Julio!F10=56,11,0)+IF(Julio!F10=67,9,0)+IF(Julio!F10=78,7,0)+IF(Julio!F10=89,5,0)+IF(Julio!F10=910,3,0)+IF(Julio!F10=34,15,0)+IF(Julio!F10=45,13,0)</f>
        <v>0</v>
      </c>
      <c r="G213" s="54">
        <f>IF(Julio!G10=123,27,0)+IF(Julio!G10=1,10,0)+IF(Julio!G10=2,9,0)+IF(Julio!G10=3,8,0)+IF(Julio!G10=4,7,0)+IF(Julio!G10=5,6,0)+IF(Julio!G10=6,5,0)+IF(Julio!G10=7,4,0)+IF(Julio!G10=8,3,0)+IF(Julio!G10=9,2,0)+IF(Julio!G10=10,1,0)+IF(Julio!G10=12,19,0)+IF(Julio!G10=1234,34,0)+IF(Julio!G10=12345,40,0)+IF(Julio!G10=123456,45,0)+IF(Julio!G10=23,17,0)+IF(Julio!G10=234,24,0)+IF(Julio!G10=56,11,0)+IF(Julio!G10=67,9,0)+IF(Julio!G10=78,7,0)+IF(Julio!G10=89,5,0)+IF(Julio!G10=910,3,0)+IF(Julio!G10=34,15,0)+IF(Julio!G10=45,13,0)</f>
        <v>0</v>
      </c>
      <c r="H213" s="54">
        <f>IF(Julio!H10=123,27,0)+IF(Julio!H10=1,10,0)+IF(Julio!H10=2,9,0)+IF(Julio!H10=3,8,0)+IF(Julio!H10=4,7,0)+IF(Julio!H10=5,6,0)+IF(Julio!H10=6,5,0)+IF(Julio!H10=7,4,0)+IF(Julio!H10=8,3,0)+IF(Julio!H10=9,2,0)+IF(Julio!H10=10,1,0)+IF(Julio!H10=12,19,0)+IF(Julio!H10=1234,34,0)+IF(Julio!H10=12345,40,0)+IF(Julio!H10=123456,45,0)+IF(Julio!H10=23,17,0)+IF(Julio!H10=234,24,0)+IF(Julio!H10=56,11,0)+IF(Julio!H10=67,9,0)+IF(Julio!H10=78,7,0)+IF(Julio!H10=89,5,0)+IF(Julio!H10=910,3,0)+IF(Julio!H10=34,15,0)+IF(Julio!H10=45,13,0)</f>
        <v>0</v>
      </c>
      <c r="I213" s="54">
        <f>IF(Julio!I10=123,27,0)+IF(Julio!I10=1,10,0)+IF(Julio!I10=2,9,0)+IF(Julio!I10=3,8,0)+IF(Julio!I10=4,7,0)+IF(Julio!I10=5,6,0)+IF(Julio!I10=6,5,0)+IF(Julio!I10=7,4,0)+IF(Julio!I10=8,3,0)+IF(Julio!I10=9,2,0)+IF(Julio!I10=10,1,0)+IF(Julio!I10=12,19,0)+IF(Julio!I10=1234,34,0)+IF(Julio!I10=12345,40,0)+IF(Julio!I10=123456,45,0)+IF(Julio!I10=23,17,0)+IF(Julio!I10=234,24,0)+IF(Julio!I10=56,11,0)+IF(Julio!I10=67,9,0)+IF(Julio!I10=78,7,0)+IF(Julio!I10=89,5,0)+IF(Julio!I10=910,3,0)+IF(Julio!I10=34,15,0)+IF(Julio!I10=45,13,0)</f>
        <v>0</v>
      </c>
      <c r="J213" s="54">
        <f>IF(Julio!J10=123,27,0)+IF(Julio!J10=1,10,0)+IF(Julio!J10=2,9,0)+IF(Julio!J10=3,8,0)+IF(Julio!J10=4,7,0)+IF(Julio!J10=5,6,0)+IF(Julio!J10=6,5,0)+IF(Julio!J10=7,4,0)+IF(Julio!J10=8,3,0)+IF(Julio!J10=9,2,0)+IF(Julio!J10=10,1,0)+IF(Julio!J10=12,19,0)+IF(Julio!J10=1234,34,0)+IF(Julio!J10=12345,40,0)+IF(Julio!J10=123456,45,0)+IF(Julio!J10=23,17,0)+IF(Julio!J10=234,24,0)+IF(Julio!J10=56,11,0)+IF(Julio!J10=67,9,0)+IF(Julio!J10=78,7,0)+IF(Julio!J10=89,5,0)+IF(Julio!J10=910,3,0)+IF(Julio!J10=34,15,0)+IF(Julio!J10=45,13,0)</f>
        <v>0</v>
      </c>
      <c r="K213" s="54">
        <f>IF(Julio!K10=123,27,0)+IF(Julio!K10=1,10,0)+IF(Julio!K10=2,9,0)+IF(Julio!K10=3,8,0)+IF(Julio!K10=4,7,0)+IF(Julio!K10=5,6,0)+IF(Julio!K10=6,5,0)+IF(Julio!K10=7,4,0)+IF(Julio!K10=8,3,0)+IF(Julio!K10=9,2,0)+IF(Julio!K10=10,1,0)+IF(Julio!K10=12,19,0)+IF(Julio!K10=1234,34,0)+IF(Julio!K10=12345,40,0)+IF(Julio!K10=123456,45,0)+IF(Julio!K10=23,17,0)+IF(Julio!K10=234,24,0)+IF(Julio!K10=56,11,0)+IF(Julio!K10=67,9,0)+IF(Julio!K10=78,7,0)+IF(Julio!K10=89,5,0)+IF(Julio!K10=910,3,0)+IF(Julio!K10=34,15,0)+IF(Julio!K10=45,13,0)</f>
        <v>0</v>
      </c>
      <c r="L213" s="54">
        <f>IF(Julio!L10=123,27,0)+IF(Julio!L10=1,10,0)+IF(Julio!L10=2,9,0)+IF(Julio!L10=3,8,0)+IF(Julio!L10=4,7,0)+IF(Julio!L10=5,6,0)+IF(Julio!L10=6,5,0)+IF(Julio!L10=7,4,0)+IF(Julio!L10=8,3,0)+IF(Julio!L10=9,2,0)+IF(Julio!L10=10,1,0)+IF(Julio!L10=12,19,0)+IF(Julio!L10=1234,34,0)+IF(Julio!L10=12345,40,0)+IF(Julio!L10=123456,45,0)+IF(Julio!L10=23,17,0)+IF(Julio!L10=234,24,0)+IF(Julio!L10=56,11,0)+IF(Julio!L10=67,9,0)+IF(Julio!L10=78,7,0)+IF(Julio!L10=89,5,0)+IF(Julio!L10=910,3,0)+IF(Julio!L10=34,15,0)+IF(Julio!L10=45,13,0)</f>
        <v>0</v>
      </c>
      <c r="M213" s="54">
        <f>IF(Julio!M10=123,27,0)+IF(Julio!M10=1,10,0)+IF(Julio!M10=2,9,0)+IF(Julio!M10=3,8,0)+IF(Julio!M10=4,7,0)+IF(Julio!M10=5,6,0)+IF(Julio!M10=6,5,0)+IF(Julio!M10=7,4,0)+IF(Julio!M10=8,3,0)+IF(Julio!M10=9,2,0)+IF(Julio!M10=10,1,0)+IF(Julio!M10=12,19,0)+IF(Julio!M10=1234,34,0)+IF(Julio!M10=12345,40,0)+IF(Julio!M10=123456,45,0)+IF(Julio!M10=23,17,0)+IF(Julio!M10=234,24,0)+IF(Julio!M10=56,11,0)+IF(Julio!M10=67,9,0)+IF(Julio!M10=78,7,0)+IF(Julio!M10=89,5,0)+IF(Julio!M10=910,3,0)+IF(Julio!M10=34,15,0)+IF(Julio!M10=45,13,0)</f>
        <v>0</v>
      </c>
      <c r="N213" s="54">
        <f>IF(Julio!N10=123,27,0)+IF(Julio!N10=1,10,0)+IF(Julio!N10=2,9,0)+IF(Julio!N10=3,8,0)+IF(Julio!N10=4,7,0)+IF(Julio!N10=5,6,0)+IF(Julio!N10=6,5,0)+IF(Julio!N10=7,4,0)+IF(Julio!N10=8,3,0)+IF(Julio!N10=9,2,0)+IF(Julio!N10=10,1,0)+IF(Julio!N10=12,19,0)+IF(Julio!N10=1234,34,0)+IF(Julio!N10=12345,40,0)+IF(Julio!N10=123456,45,0)+IF(Julio!N10=23,17,0)+IF(Julio!N10=234,24,0)+IF(Julio!N10=56,11,0)+IF(Julio!N10=67,9,0)+IF(Julio!N10=78,7,0)+IF(Julio!N10=89,5,0)+IF(Julio!N10=910,3,0)+IF(Julio!N10=34,15,0)+IF(Julio!N10=45,13,0)</f>
        <v>0</v>
      </c>
      <c r="O213" s="54">
        <f>IF(Julio!O10=123,27,0)+IF(Julio!O10=1,10,0)+IF(Julio!O10=2,9,0)+IF(Julio!O10=3,8,0)+IF(Julio!O10=4,7,0)+IF(Julio!O10=5,6,0)+IF(Julio!O10=6,5,0)+IF(Julio!O10=7,4,0)+IF(Julio!O10=8,3,0)+IF(Julio!O10=9,2,0)+IF(Julio!O10=10,1,0)+IF(Julio!O10=12,19,0)+IF(Julio!O10=1234,34,0)+IF(Julio!O10=12345,40,0)+IF(Julio!O10=123456,45,0)+IF(Julio!O10=23,17,0)+IF(Julio!O10=234,24,0)+IF(Julio!O10=56,11,0)+IF(Julio!O10=67,9,0)+IF(Julio!O10=78,7,0)+IF(Julio!O10=89,5,0)+IF(Julio!O10=910,3,0)+IF(Julio!O10=34,15,0)+IF(Julio!O10=45,13,0)</f>
        <v>0</v>
      </c>
      <c r="P213" s="54">
        <f>IF(Julio!P10=123,27,0)+IF(Julio!P10=1,10,0)+IF(Julio!P10=2,9,0)+IF(Julio!P10=3,8,0)+IF(Julio!P10=4,7,0)+IF(Julio!P10=5,6,0)+IF(Julio!P10=6,5,0)+IF(Julio!P10=7,4,0)+IF(Julio!P10=8,3,0)+IF(Julio!P10=9,2,0)+IF(Julio!P10=10,1,0)+IF(Julio!P10=12,19,0)+IF(Julio!P10=1234,34,0)+IF(Julio!P10=12345,40,0)+IF(Julio!P10=123456,45,0)+IF(Julio!P10=23,17,0)+IF(Julio!P10=234,24,0)+IF(Julio!P10=56,11,0)+IF(Julio!P10=67,9,0)+IF(Julio!P10=78,7,0)+IF(Julio!P10=89,5,0)+IF(Julio!P10=910,3,0)+IF(Julio!P10=34,15,0)+IF(Julio!P10=45,13,0)</f>
        <v>0</v>
      </c>
      <c r="Q213" s="54">
        <f>IF(Julio!Q10=123,27,0)+IF(Julio!Q10=1,10,0)+IF(Julio!Q10=2,9,0)+IF(Julio!Q10=3,8,0)+IF(Julio!Q10=4,7,0)+IF(Julio!Q10=5,6,0)+IF(Julio!Q10=6,5,0)+IF(Julio!Q10=7,4,0)+IF(Julio!Q10=8,3,0)+IF(Julio!Q10=9,2,0)+IF(Julio!Q10=10,1,0)+IF(Julio!Q10=12,19,0)+IF(Julio!Q10=1234,34,0)+IF(Julio!Q10=12345,40,0)+IF(Julio!Q10=123456,45,0)+IF(Julio!Q10=23,17,0)+IF(Julio!Q10=234,24,0)+IF(Julio!Q10=56,11,0)+IF(Julio!Q10=67,9,0)+IF(Julio!Q10=78,7,0)+IF(Julio!Q10=89,5,0)+IF(Julio!Q10=910,3,0)+IF(Julio!Q10=34,15,0)+IF(Julio!Q10=45,13,0)</f>
        <v>0</v>
      </c>
    </row>
    <row r="214" spans="2:21">
      <c r="B214" s="58"/>
      <c r="D214" s="54">
        <f>IF(Julio!D11=123,27,0)+IF(Julio!D11=1,10,0)+IF(Julio!D11=2,9,0)+IF(Julio!D11=3,8,0)+IF(Julio!D11=4,7,0)+IF(Julio!D11=5,6,0)+IF(Julio!D11=6,5,0)+IF(Julio!D11=7,4,0)+IF(Julio!D11=8,3,0)+IF(Julio!D11=9,2,0)+IF(Julio!D11=10,1,0)+IF(Julio!D11=12,19,0)+IF(Julio!D11=1234,34,0)+IF(Julio!D11=12345,40,0)+IF(Julio!D11=123456,45,0)+IF(Julio!D11=23,17,0)+IF(Julio!D11=234,24,0)+IF(Julio!D11=56,11,0)+IF(Julio!D11=67,9,0)+IF(Julio!D11=78,7,0)+IF(Julio!D11=89,5,0)+IF(Julio!D11=910,3,0)+IF(Julio!D11=34,15,0)+IF(Julio!D11=45,13,0)</f>
        <v>0</v>
      </c>
      <c r="E214" s="54">
        <f>IF(Julio!E11=123,27,0)+IF(Julio!E11=1,10,0)+IF(Julio!E11=2,9,0)+IF(Julio!E11=3,8,0)+IF(Julio!E11=4,7,0)+IF(Julio!E11=5,6,0)+IF(Julio!E11=6,5,0)+IF(Julio!E11=7,4,0)+IF(Julio!E11=8,3,0)+IF(Julio!E11=9,2,0)+IF(Julio!E11=10,1,0)+IF(Julio!E11=12,19,0)+IF(Julio!E11=1234,34,0)+IF(Julio!E11=12345,40,0)+IF(Julio!E11=123456,45,0)+IF(Julio!E11=23,17,0)+IF(Julio!E11=234,24,0)+IF(Julio!E11=56,11,0)+IF(Julio!E11=67,9,0)+IF(Julio!E11=78,7,0)+IF(Julio!E11=89,5,0)+IF(Julio!E11=910,3,0)+IF(Julio!E11=34,15,0)+IF(Julio!E11=45,13,0)</f>
        <v>0</v>
      </c>
      <c r="F214" s="54">
        <f>IF(Julio!F11=123,27,0)+IF(Julio!F11=1,10,0)+IF(Julio!F11=2,9,0)+IF(Julio!F11=3,8,0)+IF(Julio!F11=4,7,0)+IF(Julio!F11=5,6,0)+IF(Julio!F11=6,5,0)+IF(Julio!F11=7,4,0)+IF(Julio!F11=8,3,0)+IF(Julio!F11=9,2,0)+IF(Julio!F11=10,1,0)+IF(Julio!F11=12,19,0)+IF(Julio!F11=1234,34,0)+IF(Julio!F11=12345,40,0)+IF(Julio!F11=123456,45,0)+IF(Julio!F11=23,17,0)+IF(Julio!F11=234,24,0)+IF(Julio!F11=56,11,0)+IF(Julio!F11=67,9,0)+IF(Julio!F11=78,7,0)+IF(Julio!F11=89,5,0)+IF(Julio!F11=910,3,0)+IF(Julio!F11=34,15,0)+IF(Julio!F11=45,13,0)</f>
        <v>0</v>
      </c>
      <c r="G214" s="54">
        <f>IF(Julio!G11=123,27,0)+IF(Julio!G11=1,10,0)+IF(Julio!G11=2,9,0)+IF(Julio!G11=3,8,0)+IF(Julio!G11=4,7,0)+IF(Julio!G11=5,6,0)+IF(Julio!G11=6,5,0)+IF(Julio!G11=7,4,0)+IF(Julio!G11=8,3,0)+IF(Julio!G11=9,2,0)+IF(Julio!G11=10,1,0)+IF(Julio!G11=12,19,0)+IF(Julio!G11=1234,34,0)+IF(Julio!G11=12345,40,0)+IF(Julio!G11=123456,45,0)+IF(Julio!G11=23,17,0)+IF(Julio!G11=234,24,0)+IF(Julio!G11=56,11,0)+IF(Julio!G11=67,9,0)+IF(Julio!G11=78,7,0)+IF(Julio!G11=89,5,0)+IF(Julio!G11=910,3,0)+IF(Julio!G11=34,15,0)+IF(Julio!G11=45,13,0)</f>
        <v>0</v>
      </c>
      <c r="H214" s="54">
        <f>IF(Julio!H11=123,27,0)+IF(Julio!H11=1,10,0)+IF(Julio!H11=2,9,0)+IF(Julio!H11=3,8,0)+IF(Julio!H11=4,7,0)+IF(Julio!H11=5,6,0)+IF(Julio!H11=6,5,0)+IF(Julio!H11=7,4,0)+IF(Julio!H11=8,3,0)+IF(Julio!H11=9,2,0)+IF(Julio!H11=10,1,0)+IF(Julio!H11=12,19,0)+IF(Julio!H11=1234,34,0)+IF(Julio!H11=12345,40,0)+IF(Julio!H11=123456,45,0)+IF(Julio!H11=23,17,0)+IF(Julio!H11=234,24,0)+IF(Julio!H11=56,11,0)+IF(Julio!H11=67,9,0)+IF(Julio!H11=78,7,0)+IF(Julio!H11=89,5,0)+IF(Julio!H11=910,3,0)+IF(Julio!H11=34,15,0)+IF(Julio!H11=45,13,0)</f>
        <v>0</v>
      </c>
      <c r="I214" s="54">
        <f>IF(Julio!I11=123,27,0)+IF(Julio!I11=1,10,0)+IF(Julio!I11=2,9,0)+IF(Julio!I11=3,8,0)+IF(Julio!I11=4,7,0)+IF(Julio!I11=5,6,0)+IF(Julio!I11=6,5,0)+IF(Julio!I11=7,4,0)+IF(Julio!I11=8,3,0)+IF(Julio!I11=9,2,0)+IF(Julio!I11=10,1,0)+IF(Julio!I11=12,19,0)+IF(Julio!I11=1234,34,0)+IF(Julio!I11=12345,40,0)+IF(Julio!I11=123456,45,0)+IF(Julio!I11=23,17,0)+IF(Julio!I11=234,24,0)+IF(Julio!I11=56,11,0)+IF(Julio!I11=67,9,0)+IF(Julio!I11=78,7,0)+IF(Julio!I11=89,5,0)+IF(Julio!I11=910,3,0)+IF(Julio!I11=34,15,0)+IF(Julio!I11=45,13,0)</f>
        <v>0</v>
      </c>
      <c r="J214" s="54">
        <f>IF(Julio!J11=123,27,0)+IF(Julio!J11=1,10,0)+IF(Julio!J11=2,9,0)+IF(Julio!J11=3,8,0)+IF(Julio!J11=4,7,0)+IF(Julio!J11=5,6,0)+IF(Julio!J11=6,5,0)+IF(Julio!J11=7,4,0)+IF(Julio!J11=8,3,0)+IF(Julio!J11=9,2,0)+IF(Julio!J11=10,1,0)+IF(Julio!J11=12,19,0)+IF(Julio!J11=1234,34,0)+IF(Julio!J11=12345,40,0)+IF(Julio!J11=123456,45,0)+IF(Julio!J11=23,17,0)+IF(Julio!J11=234,24,0)+IF(Julio!J11=56,11,0)+IF(Julio!J11=67,9,0)+IF(Julio!J11=78,7,0)+IF(Julio!J11=89,5,0)+IF(Julio!J11=910,3,0)+IF(Julio!J11=34,15,0)+IF(Julio!J11=45,13,0)</f>
        <v>0</v>
      </c>
      <c r="K214" s="54">
        <f>IF(Julio!K11=123,27,0)+IF(Julio!K11=1,10,0)+IF(Julio!K11=2,9,0)+IF(Julio!K11=3,8,0)+IF(Julio!K11=4,7,0)+IF(Julio!K11=5,6,0)+IF(Julio!K11=6,5,0)+IF(Julio!K11=7,4,0)+IF(Julio!K11=8,3,0)+IF(Julio!K11=9,2,0)+IF(Julio!K11=10,1,0)+IF(Julio!K11=12,19,0)+IF(Julio!K11=1234,34,0)+IF(Julio!K11=12345,40,0)+IF(Julio!K11=123456,45,0)+IF(Julio!K11=23,17,0)+IF(Julio!K11=234,24,0)+IF(Julio!K11=56,11,0)+IF(Julio!K11=67,9,0)+IF(Julio!K11=78,7,0)+IF(Julio!K11=89,5,0)+IF(Julio!K11=910,3,0)+IF(Julio!K11=34,15,0)+IF(Julio!K11=45,13,0)</f>
        <v>0</v>
      </c>
      <c r="L214" s="54">
        <f>IF(Julio!L11=123,27,0)+IF(Julio!L11=1,10,0)+IF(Julio!L11=2,9,0)+IF(Julio!L11=3,8,0)+IF(Julio!L11=4,7,0)+IF(Julio!L11=5,6,0)+IF(Julio!L11=6,5,0)+IF(Julio!L11=7,4,0)+IF(Julio!L11=8,3,0)+IF(Julio!L11=9,2,0)+IF(Julio!L11=10,1,0)+IF(Julio!L11=12,19,0)+IF(Julio!L11=1234,34,0)+IF(Julio!L11=12345,40,0)+IF(Julio!L11=123456,45,0)+IF(Julio!L11=23,17,0)+IF(Julio!L11=234,24,0)+IF(Julio!L11=56,11,0)+IF(Julio!L11=67,9,0)+IF(Julio!L11=78,7,0)+IF(Julio!L11=89,5,0)+IF(Julio!L11=910,3,0)+IF(Julio!L11=34,15,0)+IF(Julio!L11=45,13,0)</f>
        <v>0</v>
      </c>
      <c r="M214" s="54">
        <f>IF(Julio!M11=123,27,0)+IF(Julio!M11=1,10,0)+IF(Julio!M11=2,9,0)+IF(Julio!M11=3,8,0)+IF(Julio!M11=4,7,0)+IF(Julio!M11=5,6,0)+IF(Julio!M11=6,5,0)+IF(Julio!M11=7,4,0)+IF(Julio!M11=8,3,0)+IF(Julio!M11=9,2,0)+IF(Julio!M11=10,1,0)+IF(Julio!M11=12,19,0)+IF(Julio!M11=1234,34,0)+IF(Julio!M11=12345,40,0)+IF(Julio!M11=123456,45,0)+IF(Julio!M11=23,17,0)+IF(Julio!M11=234,24,0)+IF(Julio!M11=56,11,0)+IF(Julio!M11=67,9,0)+IF(Julio!M11=78,7,0)+IF(Julio!M11=89,5,0)+IF(Julio!M11=910,3,0)+IF(Julio!M11=34,15,0)+IF(Julio!M11=45,13,0)</f>
        <v>0</v>
      </c>
      <c r="N214" s="54">
        <f>IF(Julio!N11=123,27,0)+IF(Julio!N11=1,10,0)+IF(Julio!N11=2,9,0)+IF(Julio!N11=3,8,0)+IF(Julio!N11=4,7,0)+IF(Julio!N11=5,6,0)+IF(Julio!N11=6,5,0)+IF(Julio!N11=7,4,0)+IF(Julio!N11=8,3,0)+IF(Julio!N11=9,2,0)+IF(Julio!N11=10,1,0)+IF(Julio!N11=12,19,0)+IF(Julio!N11=1234,34,0)+IF(Julio!N11=12345,40,0)+IF(Julio!N11=123456,45,0)+IF(Julio!N11=23,17,0)+IF(Julio!N11=234,24,0)+IF(Julio!N11=56,11,0)+IF(Julio!N11=67,9,0)+IF(Julio!N11=78,7,0)+IF(Julio!N11=89,5,0)+IF(Julio!N11=910,3,0)+IF(Julio!N11=34,15,0)+IF(Julio!N11=45,13,0)</f>
        <v>0</v>
      </c>
      <c r="O214" s="54">
        <f>IF(Julio!O11=123,27,0)+IF(Julio!O11=1,10,0)+IF(Julio!O11=2,9,0)+IF(Julio!O11=3,8,0)+IF(Julio!O11=4,7,0)+IF(Julio!O11=5,6,0)+IF(Julio!O11=6,5,0)+IF(Julio!O11=7,4,0)+IF(Julio!O11=8,3,0)+IF(Julio!O11=9,2,0)+IF(Julio!O11=10,1,0)+IF(Julio!O11=12,19,0)+IF(Julio!O11=1234,34,0)+IF(Julio!O11=12345,40,0)+IF(Julio!O11=123456,45,0)+IF(Julio!O11=23,17,0)+IF(Julio!O11=234,24,0)+IF(Julio!O11=56,11,0)+IF(Julio!O11=67,9,0)+IF(Julio!O11=78,7,0)+IF(Julio!O11=89,5,0)+IF(Julio!O11=910,3,0)+IF(Julio!O11=34,15,0)+IF(Julio!O11=45,13,0)</f>
        <v>0</v>
      </c>
      <c r="P214" s="54">
        <f>IF(Julio!P11=123,27,0)+IF(Julio!P11=1,10,0)+IF(Julio!P11=2,9,0)+IF(Julio!P11=3,8,0)+IF(Julio!P11=4,7,0)+IF(Julio!P11=5,6,0)+IF(Julio!P11=6,5,0)+IF(Julio!P11=7,4,0)+IF(Julio!P11=8,3,0)+IF(Julio!P11=9,2,0)+IF(Julio!P11=10,1,0)+IF(Julio!P11=12,19,0)+IF(Julio!P11=1234,34,0)+IF(Julio!P11=12345,40,0)+IF(Julio!P11=123456,45,0)+IF(Julio!P11=23,17,0)+IF(Julio!P11=234,24,0)+IF(Julio!P11=56,11,0)+IF(Julio!P11=67,9,0)+IF(Julio!P11=78,7,0)+IF(Julio!P11=89,5,0)+IF(Julio!P11=910,3,0)+IF(Julio!P11=34,15,0)+IF(Julio!P11=45,13,0)</f>
        <v>0</v>
      </c>
      <c r="Q214" s="54">
        <f>IF(Julio!Q11=123,27,0)+IF(Julio!Q11=1,10,0)+IF(Julio!Q11=2,9,0)+IF(Julio!Q11=3,8,0)+IF(Julio!Q11=4,7,0)+IF(Julio!Q11=5,6,0)+IF(Julio!Q11=6,5,0)+IF(Julio!Q11=7,4,0)+IF(Julio!Q11=8,3,0)+IF(Julio!Q11=9,2,0)+IF(Julio!Q11=10,1,0)+IF(Julio!Q11=12,19,0)+IF(Julio!Q11=1234,34,0)+IF(Julio!Q11=12345,40,0)+IF(Julio!Q11=123456,45,0)+IF(Julio!Q11=23,17,0)+IF(Julio!Q11=234,24,0)+IF(Julio!Q11=56,11,0)+IF(Julio!Q11=67,9,0)+IF(Julio!Q11=78,7,0)+IF(Julio!Q11=89,5,0)+IF(Julio!Q11=910,3,0)+IF(Julio!Q11=34,15,0)+IF(Julio!Q11=45,13,0)</f>
        <v>0</v>
      </c>
    </row>
    <row r="215" spans="2:21">
      <c r="R215" s="59"/>
      <c r="S215" s="59"/>
      <c r="T215" s="59"/>
    </row>
    <row r="216" spans="2:21">
      <c r="D216" s="57">
        <f>(SUM(D207:D214)*1.25)/100</f>
        <v>0</v>
      </c>
      <c r="E216" s="57">
        <f>(SUM(E207:E214)*1.25)/100</f>
        <v>0</v>
      </c>
      <c r="F216" s="57">
        <f>(SUM(F207:F214)*1.25)/100</f>
        <v>0</v>
      </c>
      <c r="G216" s="57">
        <f t="shared" ref="G216:Q216" si="131">(SUM(G207:G214)*1.25)/100</f>
        <v>0</v>
      </c>
      <c r="H216" s="57">
        <f t="shared" si="131"/>
        <v>0</v>
      </c>
      <c r="I216" s="57">
        <f t="shared" si="131"/>
        <v>0</v>
      </c>
      <c r="J216" s="57">
        <f t="shared" si="131"/>
        <v>0</v>
      </c>
      <c r="K216" s="57">
        <f t="shared" si="131"/>
        <v>0</v>
      </c>
      <c r="L216" s="57">
        <f t="shared" si="131"/>
        <v>0</v>
      </c>
      <c r="M216" s="57">
        <f t="shared" si="131"/>
        <v>0</v>
      </c>
      <c r="N216" s="57">
        <f t="shared" si="131"/>
        <v>0</v>
      </c>
      <c r="O216" s="57">
        <f t="shared" si="131"/>
        <v>0</v>
      </c>
      <c r="P216" s="57">
        <f t="shared" si="131"/>
        <v>0</v>
      </c>
      <c r="Q216" s="57">
        <f t="shared" si="131"/>
        <v>0</v>
      </c>
    </row>
    <row r="217" spans="2:21">
      <c r="D217" s="60">
        <f>(SUM(D207:D214)*1.25)/100</f>
        <v>0</v>
      </c>
      <c r="E217" s="60">
        <f>(SUM(E207:E214)*1.25)/100</f>
        <v>0</v>
      </c>
      <c r="F217" s="60">
        <f>(SUM(F207:F214)*1.25)/100</f>
        <v>0</v>
      </c>
      <c r="G217" s="60">
        <f t="shared" ref="G217:Q217" si="132">(SUM(G207:G214)*1.25)/100</f>
        <v>0</v>
      </c>
      <c r="H217" s="60">
        <f t="shared" si="132"/>
        <v>0</v>
      </c>
      <c r="I217" s="60">
        <f t="shared" si="132"/>
        <v>0</v>
      </c>
      <c r="J217" s="60">
        <f t="shared" si="132"/>
        <v>0</v>
      </c>
      <c r="K217" s="60">
        <f t="shared" si="132"/>
        <v>0</v>
      </c>
      <c r="L217" s="60">
        <f t="shared" si="132"/>
        <v>0</v>
      </c>
      <c r="M217" s="60">
        <f t="shared" si="132"/>
        <v>0</v>
      </c>
      <c r="N217" s="60">
        <f t="shared" si="132"/>
        <v>0</v>
      </c>
      <c r="O217" s="60">
        <f t="shared" si="132"/>
        <v>0</v>
      </c>
      <c r="P217" s="60">
        <f t="shared" si="132"/>
        <v>0</v>
      </c>
      <c r="Q217" s="60">
        <f t="shared" si="132"/>
        <v>0</v>
      </c>
      <c r="U217" s="54">
        <f>SUM(D217:R217)</f>
        <v>0</v>
      </c>
    </row>
    <row r="218" spans="2:21">
      <c r="D218" s="61" t="e">
        <f>D217/$U$217</f>
        <v>#DIV/0!</v>
      </c>
      <c r="E218" s="61" t="e">
        <f t="shared" ref="E218:Q218" si="133">E217/$U$217</f>
        <v>#DIV/0!</v>
      </c>
      <c r="F218" s="61" t="e">
        <f t="shared" si="133"/>
        <v>#DIV/0!</v>
      </c>
      <c r="G218" s="61" t="e">
        <f t="shared" si="133"/>
        <v>#DIV/0!</v>
      </c>
      <c r="H218" s="61" t="e">
        <f t="shared" si="133"/>
        <v>#DIV/0!</v>
      </c>
      <c r="I218" s="61" t="e">
        <f t="shared" si="133"/>
        <v>#DIV/0!</v>
      </c>
      <c r="J218" s="61" t="e">
        <f t="shared" si="133"/>
        <v>#DIV/0!</v>
      </c>
      <c r="K218" s="61" t="e">
        <f t="shared" si="133"/>
        <v>#DIV/0!</v>
      </c>
      <c r="L218" s="61" t="e">
        <f t="shared" si="133"/>
        <v>#DIV/0!</v>
      </c>
      <c r="M218" s="61" t="e">
        <f t="shared" si="133"/>
        <v>#DIV/0!</v>
      </c>
      <c r="N218" s="61" t="e">
        <f t="shared" si="133"/>
        <v>#DIV/0!</v>
      </c>
      <c r="O218" s="61" t="e">
        <f t="shared" si="133"/>
        <v>#DIV/0!</v>
      </c>
      <c r="P218" s="61" t="e">
        <f t="shared" si="133"/>
        <v>#DIV/0!</v>
      </c>
      <c r="Q218" s="61" t="e">
        <f t="shared" si="133"/>
        <v>#DIV/0!</v>
      </c>
      <c r="U218" s="62" t="e">
        <f>SUM(D218:T218)</f>
        <v>#DIV/0!</v>
      </c>
    </row>
    <row r="220" spans="2:21">
      <c r="B220" s="55" t="s">
        <v>30</v>
      </c>
    </row>
    <row r="221" spans="2:21">
      <c r="C221" s="54">
        <f>SUM(Agosto!C4:C11)</f>
        <v>0</v>
      </c>
      <c r="R221" s="56"/>
      <c r="S221" s="56"/>
      <c r="T221" s="56"/>
    </row>
    <row r="223" spans="2:21">
      <c r="D223" s="57"/>
      <c r="E223" s="57"/>
      <c r="F223" s="57"/>
      <c r="G223" s="57"/>
      <c r="H223" s="57"/>
      <c r="I223" s="57"/>
      <c r="J223" s="57"/>
      <c r="K223" s="57"/>
      <c r="L223" s="57"/>
      <c r="M223" s="57"/>
      <c r="N223" s="57"/>
      <c r="O223" s="57"/>
      <c r="P223" s="57"/>
      <c r="Q223" s="57"/>
    </row>
    <row r="224" spans="2:21">
      <c r="C224" s="54" t="e">
        <f>(Agosto!C4*100)/$C$221</f>
        <v>#VALUE!</v>
      </c>
      <c r="D224" s="58" t="e">
        <f t="shared" ref="D224:D231" si="134">D238*C224</f>
        <v>#VALUE!</v>
      </c>
      <c r="E224" s="58" t="e">
        <f t="shared" ref="E224:E231" si="135">E238*C224</f>
        <v>#VALUE!</v>
      </c>
      <c r="F224" s="58" t="e">
        <f t="shared" ref="F224:F231" si="136">F238*C224</f>
        <v>#VALUE!</v>
      </c>
      <c r="G224" s="58" t="e">
        <f t="shared" ref="G224:G231" si="137">G238*C224</f>
        <v>#VALUE!</v>
      </c>
      <c r="H224" s="58" t="e">
        <f t="shared" ref="H224:H231" si="138">H238*C224</f>
        <v>#VALUE!</v>
      </c>
      <c r="I224" s="58" t="e">
        <f t="shared" ref="I224:I231" si="139">I238*C224</f>
        <v>#VALUE!</v>
      </c>
      <c r="J224" s="58" t="e">
        <f t="shared" ref="J224:J231" si="140">J238*C224</f>
        <v>#VALUE!</v>
      </c>
      <c r="K224" s="58" t="e">
        <f t="shared" ref="K224:K231" si="141">K238*C224</f>
        <v>#VALUE!</v>
      </c>
      <c r="L224" s="58" t="e">
        <f t="shared" ref="L224:L231" si="142">L238*C224</f>
        <v>#VALUE!</v>
      </c>
      <c r="M224" s="58" t="e">
        <f t="shared" ref="M224:M231" si="143">M238*C224</f>
        <v>#VALUE!</v>
      </c>
      <c r="N224" s="58" t="e">
        <f t="shared" ref="N224:N231" si="144">N238*C224</f>
        <v>#VALUE!</v>
      </c>
      <c r="O224" s="58" t="e">
        <f t="shared" ref="O224:O231" si="145">O238*C224</f>
        <v>#VALUE!</v>
      </c>
      <c r="P224" s="58" t="e">
        <f>P238*C224</f>
        <v>#VALUE!</v>
      </c>
      <c r="Q224" s="58" t="e">
        <f>Q238*C224</f>
        <v>#VALUE!</v>
      </c>
    </row>
    <row r="225" spans="3:21">
      <c r="C225" s="54" t="e">
        <f>(Agosto!C5*100)/$C$221</f>
        <v>#VALUE!</v>
      </c>
      <c r="D225" s="58" t="e">
        <f t="shared" si="134"/>
        <v>#VALUE!</v>
      </c>
      <c r="E225" s="58" t="e">
        <f t="shared" si="135"/>
        <v>#VALUE!</v>
      </c>
      <c r="F225" s="58" t="e">
        <f t="shared" si="136"/>
        <v>#VALUE!</v>
      </c>
      <c r="G225" s="58" t="e">
        <f t="shared" si="137"/>
        <v>#VALUE!</v>
      </c>
      <c r="H225" s="58" t="e">
        <f t="shared" si="138"/>
        <v>#VALUE!</v>
      </c>
      <c r="I225" s="58" t="e">
        <f t="shared" si="139"/>
        <v>#VALUE!</v>
      </c>
      <c r="J225" s="58" t="e">
        <f t="shared" si="140"/>
        <v>#VALUE!</v>
      </c>
      <c r="K225" s="58" t="e">
        <f t="shared" si="141"/>
        <v>#VALUE!</v>
      </c>
      <c r="L225" s="58" t="e">
        <f t="shared" si="142"/>
        <v>#VALUE!</v>
      </c>
      <c r="M225" s="58" t="e">
        <f t="shared" si="143"/>
        <v>#VALUE!</v>
      </c>
      <c r="N225" s="58" t="e">
        <f t="shared" si="144"/>
        <v>#VALUE!</v>
      </c>
      <c r="O225" s="58" t="e">
        <f t="shared" si="145"/>
        <v>#VALUE!</v>
      </c>
      <c r="P225" s="58" t="e">
        <f t="shared" ref="P225:P230" si="146">P239*C225</f>
        <v>#VALUE!</v>
      </c>
      <c r="Q225" s="58" t="e">
        <f t="shared" ref="Q225:Q231" si="147">Q239*C225</f>
        <v>#VALUE!</v>
      </c>
    </row>
    <row r="226" spans="3:21">
      <c r="C226" s="54" t="e">
        <f>(Agosto!C6*100)/$C$221</f>
        <v>#VALUE!</v>
      </c>
      <c r="D226" s="58" t="e">
        <f t="shared" si="134"/>
        <v>#VALUE!</v>
      </c>
      <c r="E226" s="58" t="e">
        <f t="shared" si="135"/>
        <v>#VALUE!</v>
      </c>
      <c r="F226" s="58" t="e">
        <f t="shared" si="136"/>
        <v>#VALUE!</v>
      </c>
      <c r="G226" s="58" t="e">
        <f t="shared" si="137"/>
        <v>#VALUE!</v>
      </c>
      <c r="H226" s="58" t="e">
        <f t="shared" si="138"/>
        <v>#VALUE!</v>
      </c>
      <c r="I226" s="58" t="e">
        <f t="shared" si="139"/>
        <v>#VALUE!</v>
      </c>
      <c r="J226" s="58" t="e">
        <f t="shared" si="140"/>
        <v>#VALUE!</v>
      </c>
      <c r="K226" s="58" t="e">
        <f t="shared" si="141"/>
        <v>#VALUE!</v>
      </c>
      <c r="L226" s="58" t="e">
        <f t="shared" si="142"/>
        <v>#VALUE!</v>
      </c>
      <c r="M226" s="58" t="e">
        <f t="shared" si="143"/>
        <v>#VALUE!</v>
      </c>
      <c r="N226" s="58" t="e">
        <f t="shared" si="144"/>
        <v>#VALUE!</v>
      </c>
      <c r="O226" s="58" t="e">
        <f t="shared" si="145"/>
        <v>#VALUE!</v>
      </c>
      <c r="P226" s="58" t="e">
        <f t="shared" si="146"/>
        <v>#VALUE!</v>
      </c>
      <c r="Q226" s="58" t="e">
        <f t="shared" si="147"/>
        <v>#VALUE!</v>
      </c>
    </row>
    <row r="227" spans="3:21">
      <c r="C227" s="54" t="e">
        <f>(Agosto!C7*100)/$C$221</f>
        <v>#VALUE!</v>
      </c>
      <c r="D227" s="58" t="e">
        <f t="shared" si="134"/>
        <v>#VALUE!</v>
      </c>
      <c r="E227" s="58" t="e">
        <f t="shared" si="135"/>
        <v>#VALUE!</v>
      </c>
      <c r="F227" s="58" t="e">
        <f t="shared" si="136"/>
        <v>#VALUE!</v>
      </c>
      <c r="G227" s="58" t="e">
        <f t="shared" si="137"/>
        <v>#VALUE!</v>
      </c>
      <c r="H227" s="58" t="e">
        <f t="shared" si="138"/>
        <v>#VALUE!</v>
      </c>
      <c r="I227" s="58" t="e">
        <f t="shared" si="139"/>
        <v>#VALUE!</v>
      </c>
      <c r="J227" s="58" t="e">
        <f t="shared" si="140"/>
        <v>#VALUE!</v>
      </c>
      <c r="K227" s="58" t="e">
        <f t="shared" si="141"/>
        <v>#VALUE!</v>
      </c>
      <c r="L227" s="58" t="e">
        <f t="shared" si="142"/>
        <v>#VALUE!</v>
      </c>
      <c r="M227" s="58" t="e">
        <f t="shared" si="143"/>
        <v>#VALUE!</v>
      </c>
      <c r="N227" s="58" t="e">
        <f t="shared" si="144"/>
        <v>#VALUE!</v>
      </c>
      <c r="O227" s="58" t="e">
        <f t="shared" si="145"/>
        <v>#VALUE!</v>
      </c>
      <c r="P227" s="58" t="e">
        <f t="shared" si="146"/>
        <v>#VALUE!</v>
      </c>
      <c r="Q227" s="58" t="e">
        <f t="shared" si="147"/>
        <v>#VALUE!</v>
      </c>
    </row>
    <row r="228" spans="3:21">
      <c r="C228" s="54" t="e">
        <f>(Agosto!C8*100)/$C$221</f>
        <v>#VALUE!</v>
      </c>
      <c r="D228" s="58" t="e">
        <f t="shared" si="134"/>
        <v>#VALUE!</v>
      </c>
      <c r="E228" s="58" t="e">
        <f t="shared" si="135"/>
        <v>#VALUE!</v>
      </c>
      <c r="F228" s="58" t="e">
        <f t="shared" si="136"/>
        <v>#VALUE!</v>
      </c>
      <c r="G228" s="58" t="e">
        <f t="shared" si="137"/>
        <v>#VALUE!</v>
      </c>
      <c r="H228" s="58" t="e">
        <f t="shared" si="138"/>
        <v>#VALUE!</v>
      </c>
      <c r="I228" s="58" t="e">
        <f t="shared" si="139"/>
        <v>#VALUE!</v>
      </c>
      <c r="J228" s="58" t="e">
        <f t="shared" si="140"/>
        <v>#VALUE!</v>
      </c>
      <c r="K228" s="58" t="e">
        <f t="shared" si="141"/>
        <v>#VALUE!</v>
      </c>
      <c r="L228" s="58" t="e">
        <f t="shared" si="142"/>
        <v>#VALUE!</v>
      </c>
      <c r="M228" s="58" t="e">
        <f t="shared" si="143"/>
        <v>#VALUE!</v>
      </c>
      <c r="N228" s="58" t="e">
        <f t="shared" si="144"/>
        <v>#VALUE!</v>
      </c>
      <c r="O228" s="58" t="e">
        <f t="shared" si="145"/>
        <v>#VALUE!</v>
      </c>
      <c r="P228" s="58" t="e">
        <f t="shared" si="146"/>
        <v>#VALUE!</v>
      </c>
      <c r="Q228" s="58" t="e">
        <f t="shared" si="147"/>
        <v>#VALUE!</v>
      </c>
    </row>
    <row r="229" spans="3:21">
      <c r="C229" s="54" t="e">
        <f>(Agosto!C9*100)/$C$221</f>
        <v>#VALUE!</v>
      </c>
      <c r="D229" s="58" t="e">
        <f t="shared" si="134"/>
        <v>#VALUE!</v>
      </c>
      <c r="E229" s="58" t="e">
        <f t="shared" si="135"/>
        <v>#VALUE!</v>
      </c>
      <c r="F229" s="58" t="e">
        <f t="shared" si="136"/>
        <v>#VALUE!</v>
      </c>
      <c r="G229" s="58" t="e">
        <f t="shared" si="137"/>
        <v>#VALUE!</v>
      </c>
      <c r="H229" s="58" t="e">
        <f t="shared" si="138"/>
        <v>#VALUE!</v>
      </c>
      <c r="I229" s="58" t="e">
        <f t="shared" si="139"/>
        <v>#VALUE!</v>
      </c>
      <c r="J229" s="58" t="e">
        <f t="shared" si="140"/>
        <v>#VALUE!</v>
      </c>
      <c r="K229" s="58" t="e">
        <f t="shared" si="141"/>
        <v>#VALUE!</v>
      </c>
      <c r="L229" s="58" t="e">
        <f t="shared" si="142"/>
        <v>#VALUE!</v>
      </c>
      <c r="M229" s="58" t="e">
        <f t="shared" si="143"/>
        <v>#VALUE!</v>
      </c>
      <c r="N229" s="58" t="e">
        <f t="shared" si="144"/>
        <v>#VALUE!</v>
      </c>
      <c r="O229" s="58" t="e">
        <f t="shared" si="145"/>
        <v>#VALUE!</v>
      </c>
      <c r="P229" s="58" t="e">
        <f t="shared" si="146"/>
        <v>#VALUE!</v>
      </c>
      <c r="Q229" s="58" t="e">
        <f t="shared" si="147"/>
        <v>#VALUE!</v>
      </c>
    </row>
    <row r="230" spans="3:21">
      <c r="C230" s="54" t="e">
        <f>(Agosto!C10*100)/$C$221</f>
        <v>#VALUE!</v>
      </c>
      <c r="D230" s="58" t="e">
        <f t="shared" si="134"/>
        <v>#VALUE!</v>
      </c>
      <c r="E230" s="58" t="e">
        <f t="shared" si="135"/>
        <v>#VALUE!</v>
      </c>
      <c r="F230" s="58" t="e">
        <f t="shared" si="136"/>
        <v>#VALUE!</v>
      </c>
      <c r="G230" s="58" t="e">
        <f t="shared" si="137"/>
        <v>#VALUE!</v>
      </c>
      <c r="H230" s="58" t="e">
        <f t="shared" si="138"/>
        <v>#VALUE!</v>
      </c>
      <c r="I230" s="58" t="e">
        <f t="shared" si="139"/>
        <v>#VALUE!</v>
      </c>
      <c r="J230" s="58" t="e">
        <f t="shared" si="140"/>
        <v>#VALUE!</v>
      </c>
      <c r="K230" s="58" t="e">
        <f t="shared" si="141"/>
        <v>#VALUE!</v>
      </c>
      <c r="L230" s="58" t="e">
        <f t="shared" si="142"/>
        <v>#VALUE!</v>
      </c>
      <c r="M230" s="58" t="e">
        <f t="shared" si="143"/>
        <v>#VALUE!</v>
      </c>
      <c r="N230" s="58" t="e">
        <f t="shared" si="144"/>
        <v>#VALUE!</v>
      </c>
      <c r="O230" s="58" t="e">
        <f t="shared" si="145"/>
        <v>#VALUE!</v>
      </c>
      <c r="P230" s="58" t="e">
        <f t="shared" si="146"/>
        <v>#VALUE!</v>
      </c>
      <c r="Q230" s="58" t="e">
        <f t="shared" si="147"/>
        <v>#VALUE!</v>
      </c>
      <c r="R230" s="59"/>
      <c r="S230" s="59"/>
      <c r="T230" s="59"/>
    </row>
    <row r="231" spans="3:21">
      <c r="C231" s="54" t="e">
        <f>(Agosto!C11*100)/$C$221</f>
        <v>#VALUE!</v>
      </c>
      <c r="D231" s="58" t="e">
        <f t="shared" si="134"/>
        <v>#VALUE!</v>
      </c>
      <c r="E231" s="58" t="e">
        <f t="shared" si="135"/>
        <v>#VALUE!</v>
      </c>
      <c r="F231" s="58" t="e">
        <f t="shared" si="136"/>
        <v>#VALUE!</v>
      </c>
      <c r="G231" s="58" t="e">
        <f t="shared" si="137"/>
        <v>#VALUE!</v>
      </c>
      <c r="H231" s="58" t="e">
        <f t="shared" si="138"/>
        <v>#VALUE!</v>
      </c>
      <c r="I231" s="58" t="e">
        <f t="shared" si="139"/>
        <v>#VALUE!</v>
      </c>
      <c r="J231" s="58" t="e">
        <f t="shared" si="140"/>
        <v>#VALUE!</v>
      </c>
      <c r="K231" s="58" t="e">
        <f t="shared" si="141"/>
        <v>#VALUE!</v>
      </c>
      <c r="L231" s="58" t="e">
        <f t="shared" si="142"/>
        <v>#VALUE!</v>
      </c>
      <c r="M231" s="58" t="e">
        <f t="shared" si="143"/>
        <v>#VALUE!</v>
      </c>
      <c r="N231" s="58" t="e">
        <f t="shared" si="144"/>
        <v>#VALUE!</v>
      </c>
      <c r="O231" s="58" t="e">
        <f t="shared" si="145"/>
        <v>#VALUE!</v>
      </c>
      <c r="P231" s="58" t="e">
        <f>P245*C231</f>
        <v>#VALUE!</v>
      </c>
      <c r="Q231" s="58" t="e">
        <f t="shared" si="147"/>
        <v>#VALUE!</v>
      </c>
    </row>
    <row r="233" spans="3:21">
      <c r="D233" s="57" t="e">
        <f>(SUM(D224:D231)*1.25)/100</f>
        <v>#VALUE!</v>
      </c>
      <c r="E233" s="57" t="e">
        <f>(SUM(E224:E231)*1.25)/100</f>
        <v>#VALUE!</v>
      </c>
      <c r="F233" s="57" t="e">
        <f>(SUM(F224:F231)*1.25)/100</f>
        <v>#VALUE!</v>
      </c>
      <c r="G233" s="57" t="e">
        <f t="shared" ref="G233:Q233" si="148">(SUM(G224:G231)*1.25)/100</f>
        <v>#VALUE!</v>
      </c>
      <c r="H233" s="57" t="e">
        <f t="shared" si="148"/>
        <v>#VALUE!</v>
      </c>
      <c r="I233" s="57" t="e">
        <f t="shared" si="148"/>
        <v>#VALUE!</v>
      </c>
      <c r="J233" s="57" t="e">
        <f t="shared" si="148"/>
        <v>#VALUE!</v>
      </c>
      <c r="K233" s="57" t="e">
        <f t="shared" si="148"/>
        <v>#VALUE!</v>
      </c>
      <c r="L233" s="57" t="e">
        <f t="shared" si="148"/>
        <v>#VALUE!</v>
      </c>
      <c r="M233" s="57" t="e">
        <f t="shared" si="148"/>
        <v>#VALUE!</v>
      </c>
      <c r="N233" s="57" t="e">
        <f t="shared" si="148"/>
        <v>#VALUE!</v>
      </c>
      <c r="O233" s="57" t="e">
        <f t="shared" si="148"/>
        <v>#VALUE!</v>
      </c>
      <c r="P233" s="57" t="e">
        <f t="shared" si="148"/>
        <v>#VALUE!</v>
      </c>
      <c r="Q233" s="57" t="e">
        <f t="shared" si="148"/>
        <v>#VALUE!</v>
      </c>
    </row>
    <row r="234" spans="3:21">
      <c r="D234" s="60" t="e">
        <f>(SUM(D224:D231)*1.25)/100</f>
        <v>#VALUE!</v>
      </c>
      <c r="E234" s="60" t="e">
        <f>(SUM(E224:E231)*1.25)/100</f>
        <v>#VALUE!</v>
      </c>
      <c r="F234" s="60" t="e">
        <f>(SUM(F224:F231)*1.25)/100</f>
        <v>#VALUE!</v>
      </c>
      <c r="G234" s="60" t="e">
        <f t="shared" ref="G234:Q234" si="149">(SUM(G224:G231)*1.25)/100</f>
        <v>#VALUE!</v>
      </c>
      <c r="H234" s="60" t="e">
        <f t="shared" si="149"/>
        <v>#VALUE!</v>
      </c>
      <c r="I234" s="60" t="e">
        <f t="shared" si="149"/>
        <v>#VALUE!</v>
      </c>
      <c r="J234" s="60" t="e">
        <f t="shared" si="149"/>
        <v>#VALUE!</v>
      </c>
      <c r="K234" s="60" t="e">
        <f t="shared" si="149"/>
        <v>#VALUE!</v>
      </c>
      <c r="L234" s="60" t="e">
        <f t="shared" si="149"/>
        <v>#VALUE!</v>
      </c>
      <c r="M234" s="60" t="e">
        <f t="shared" si="149"/>
        <v>#VALUE!</v>
      </c>
      <c r="N234" s="60" t="e">
        <f t="shared" si="149"/>
        <v>#VALUE!</v>
      </c>
      <c r="O234" s="60" t="e">
        <f t="shared" si="149"/>
        <v>#VALUE!</v>
      </c>
      <c r="P234" s="60" t="e">
        <f t="shared" si="149"/>
        <v>#VALUE!</v>
      </c>
      <c r="Q234" s="60" t="e">
        <f t="shared" si="149"/>
        <v>#VALUE!</v>
      </c>
      <c r="U234" s="54" t="e">
        <f>SUM(D234:R234)</f>
        <v>#VALUE!</v>
      </c>
    </row>
    <row r="235" spans="3:21">
      <c r="D235" s="61" t="e">
        <f>D234/$U$234</f>
        <v>#VALUE!</v>
      </c>
      <c r="E235" s="61" t="e">
        <f t="shared" ref="E235:Q235" si="150">E234/$U$234</f>
        <v>#VALUE!</v>
      </c>
      <c r="F235" s="61" t="e">
        <f t="shared" si="150"/>
        <v>#VALUE!</v>
      </c>
      <c r="G235" s="61" t="e">
        <f t="shared" si="150"/>
        <v>#VALUE!</v>
      </c>
      <c r="H235" s="61" t="e">
        <f t="shared" si="150"/>
        <v>#VALUE!</v>
      </c>
      <c r="I235" s="61" t="e">
        <f t="shared" si="150"/>
        <v>#VALUE!</v>
      </c>
      <c r="J235" s="61" t="e">
        <f t="shared" si="150"/>
        <v>#VALUE!</v>
      </c>
      <c r="K235" s="61" t="e">
        <f t="shared" si="150"/>
        <v>#VALUE!</v>
      </c>
      <c r="L235" s="61" t="e">
        <f t="shared" si="150"/>
        <v>#VALUE!</v>
      </c>
      <c r="M235" s="61" t="e">
        <f t="shared" si="150"/>
        <v>#VALUE!</v>
      </c>
      <c r="N235" s="61" t="e">
        <f t="shared" si="150"/>
        <v>#VALUE!</v>
      </c>
      <c r="O235" s="61" t="e">
        <f t="shared" si="150"/>
        <v>#VALUE!</v>
      </c>
      <c r="P235" s="61" t="e">
        <f t="shared" si="150"/>
        <v>#VALUE!</v>
      </c>
      <c r="Q235" s="61" t="e">
        <f t="shared" si="150"/>
        <v>#VALUE!</v>
      </c>
      <c r="U235" s="62" t="e">
        <f>SUM(D235:T235)</f>
        <v>#VALUE!</v>
      </c>
    </row>
    <row r="237" spans="3:21">
      <c r="D237" s="57"/>
      <c r="E237" s="57"/>
      <c r="F237" s="57"/>
      <c r="G237" s="57"/>
      <c r="H237" s="57"/>
      <c r="I237" s="57"/>
      <c r="J237" s="57"/>
      <c r="K237" s="57"/>
      <c r="L237" s="57"/>
      <c r="M237" s="57"/>
      <c r="N237" s="57"/>
      <c r="O237" s="57"/>
      <c r="P237" s="57"/>
      <c r="Q237" s="57"/>
    </row>
    <row r="238" spans="3:21">
      <c r="D238" s="54">
        <f>IF(Agosto!D4=123,27,0)+IF(Agosto!D4=1,10,0)+IF(Agosto!D4=2,9,0)+IF(Agosto!D4=3,8,0)+IF(Agosto!D4=4,7,0)+IF(Agosto!D4=5,6,0)+IF(Agosto!D4=6,5,0)+IF(Agosto!D4=7,4,0)+IF(Agosto!D4=8,3,0)+IF(Agosto!D4=9,2,0)+IF(Agosto!D4=10,1,0)+IF(Agosto!D4=12,19,0)+IF(Agosto!D4=1234,34,0)+IF(Agosto!D4=12345,40,0)+IF(Agosto!D4=123456,45,0)+IF(Agosto!D4=23,17,0)+IF(Agosto!D4=234,24,0)+IF(Agosto!D4=56,11,0)+IF(Agosto!D4=67,9,0)+IF(Agosto!D4=78,7,0)+IF(Agosto!D4=89,5,0)+IF(Agosto!D4=910,3,0)+IF(Agosto!D4=34,15,0)+IF(Agosto!D4=45,13,0)</f>
        <v>0</v>
      </c>
      <c r="E238" s="54">
        <f>IF(Agosto!E4=123,27,0)+IF(Agosto!E4=1,10,0)+IF(Agosto!E4=2,9,0)+IF(Agosto!E4=3,8,0)+IF(Agosto!E4=4,7,0)+IF(Agosto!E4=5,6,0)+IF(Agosto!E4=6,5,0)+IF(Agosto!E4=7,4,0)+IF(Agosto!E4=8,3,0)+IF(Agosto!E4=9,2,0)+IF(Agosto!E4=10,1,0)+IF(Agosto!E4=12,19,0)+IF(Agosto!E4=1234,34,0)+IF(Agosto!E4=12345,40,0)+IF(Agosto!E4=123456,45,0)+IF(Agosto!E4=23,17,0)+IF(Agosto!E4=234,24,0)+IF(Agosto!E4=56,11,0)+IF(Agosto!E4=67,9,0)+IF(Agosto!E4=78,7,0)+IF(Agosto!E4=89,5,0)+IF(Agosto!E4=910,3,0)+IF(Agosto!E4=34,15,0)+IF(Agosto!E4=45,13,0)</f>
        <v>0</v>
      </c>
      <c r="F238" s="54">
        <f>IF(Agosto!F4=123,27,0)+IF(Agosto!F4=1,10,0)+IF(Agosto!F4=2,9,0)+IF(Agosto!F4=3,8,0)+IF(Agosto!F4=4,7,0)+IF(Agosto!F4=5,6,0)+IF(Agosto!F4=6,5,0)+IF(Agosto!F4=7,4,0)+IF(Agosto!F4=8,3,0)+IF(Agosto!F4=9,2,0)+IF(Agosto!F4=10,1,0)+IF(Agosto!F4=12,19,0)+IF(Agosto!F4=1234,34,0)+IF(Agosto!F4=12345,40,0)+IF(Agosto!F4=123456,45,0)+IF(Agosto!F4=23,17,0)+IF(Agosto!F4=234,24,0)+IF(Agosto!F4=56,11,0)+IF(Agosto!F4=67,9,0)+IF(Agosto!F4=78,7,0)+IF(Agosto!F4=89,5,0)+IF(Agosto!F4=910,3,0)+IF(Agosto!F4=34,15,0)+IF(Agosto!F4=45,13,0)</f>
        <v>0</v>
      </c>
      <c r="G238" s="54">
        <f>IF(Agosto!G4=123,27,0)+IF(Agosto!G4=1,10,0)+IF(Agosto!G4=2,9,0)+IF(Agosto!G4=3,8,0)+IF(Agosto!G4=4,7,0)+IF(Agosto!G4=5,6,0)+IF(Agosto!G4=6,5,0)+IF(Agosto!G4=7,4,0)+IF(Agosto!G4=8,3,0)+IF(Agosto!G4=9,2,0)+IF(Agosto!G4=10,1,0)+IF(Agosto!G4=12,19,0)+IF(Agosto!G4=1234,34,0)+IF(Agosto!G4=12345,40,0)+IF(Agosto!G4=123456,45,0)+IF(Agosto!G4=23,17,0)+IF(Agosto!G4=234,24,0)+IF(Agosto!G4=56,11,0)+IF(Agosto!G4=67,9,0)+IF(Agosto!G4=78,7,0)+IF(Agosto!G4=89,5,0)+IF(Agosto!G4=910,3,0)+IF(Agosto!G4=34,15,0)+IF(Agosto!G4=45,13,0)</f>
        <v>0</v>
      </c>
      <c r="H238" s="54">
        <f>IF(Agosto!H4=123,27,0)+IF(Agosto!H4=1,10,0)+IF(Agosto!H4=2,9,0)+IF(Agosto!H4=3,8,0)+IF(Agosto!H4=4,7,0)+IF(Agosto!H4=5,6,0)+IF(Agosto!H4=6,5,0)+IF(Agosto!H4=7,4,0)+IF(Agosto!H4=8,3,0)+IF(Agosto!H4=9,2,0)+IF(Agosto!H4=10,1,0)+IF(Agosto!H4=12,19,0)+IF(Agosto!H4=1234,34,0)+IF(Agosto!H4=12345,40,0)+IF(Agosto!H4=123456,45,0)+IF(Agosto!H4=23,17,0)+IF(Agosto!H4=234,24,0)+IF(Agosto!H4=56,11,0)+IF(Agosto!H4=67,9,0)+IF(Agosto!H4=78,7,0)+IF(Agosto!H4=89,5,0)+IF(Agosto!H4=910,3,0)+IF(Agosto!H4=34,15,0)+IF(Agosto!H4=45,13,0)</f>
        <v>0</v>
      </c>
      <c r="I238" s="54">
        <f>IF(Agosto!I4=123,27,0)+IF(Agosto!I4=1,10,0)+IF(Agosto!I4=2,9,0)+IF(Agosto!I4=3,8,0)+IF(Agosto!I4=4,7,0)+IF(Agosto!I4=5,6,0)+IF(Agosto!I4=6,5,0)+IF(Agosto!I4=7,4,0)+IF(Agosto!I4=8,3,0)+IF(Agosto!I4=9,2,0)+IF(Agosto!I4=10,1,0)+IF(Agosto!I4=12,19,0)+IF(Agosto!I4=1234,34,0)+IF(Agosto!I4=12345,40,0)+IF(Agosto!I4=123456,45,0)+IF(Agosto!I4=23,17,0)+IF(Agosto!I4=234,24,0)+IF(Agosto!I4=56,11,0)+IF(Agosto!I4=67,9,0)+IF(Agosto!I4=78,7,0)+IF(Agosto!I4=89,5,0)+IF(Agosto!I4=910,3,0)+IF(Agosto!I4=34,15,0)+IF(Agosto!I4=45,13,0)</f>
        <v>0</v>
      </c>
      <c r="J238" s="54">
        <f>IF(Agosto!J4=123,27,0)+IF(Agosto!J4=1,10,0)+IF(Agosto!J4=2,9,0)+IF(Agosto!J4=3,8,0)+IF(Agosto!J4=4,7,0)+IF(Agosto!J4=5,6,0)+IF(Agosto!J4=6,5,0)+IF(Agosto!J4=7,4,0)+IF(Agosto!J4=8,3,0)+IF(Agosto!J4=9,2,0)+IF(Agosto!J4=10,1,0)+IF(Agosto!J4=12,19,0)+IF(Agosto!J4=1234,34,0)+IF(Agosto!J4=12345,40,0)+IF(Agosto!J4=123456,45,0)+IF(Agosto!J4=23,17,0)+IF(Agosto!J4=234,24,0)+IF(Agosto!J4=56,11,0)+IF(Agosto!J4=67,9,0)+IF(Agosto!J4=78,7,0)+IF(Agosto!J4=89,5,0)+IF(Agosto!J4=910,3,0)+IF(Agosto!J4=34,15,0)+IF(Agosto!J4=45,13,0)</f>
        <v>0</v>
      </c>
      <c r="K238" s="54">
        <f>IF(Agosto!K4=123,27,0)+IF(Agosto!K4=1,10,0)+IF(Agosto!K4=2,9,0)+IF(Agosto!K4=3,8,0)+IF(Agosto!K4=4,7,0)+IF(Agosto!K4=5,6,0)+IF(Agosto!K4=6,5,0)+IF(Agosto!K4=7,4,0)+IF(Agosto!K4=8,3,0)+IF(Agosto!K4=9,2,0)+IF(Agosto!K4=10,1,0)+IF(Agosto!K4=12,19,0)+IF(Agosto!K4=1234,34,0)+IF(Agosto!K4=12345,40,0)+IF(Agosto!K4=123456,45,0)+IF(Agosto!K4=23,17,0)+IF(Agosto!K4=234,24,0)+IF(Agosto!K4=56,11,0)+IF(Agosto!K4=67,9,0)+IF(Agosto!K4=78,7,0)+IF(Agosto!K4=89,5,0)+IF(Agosto!K4=910,3,0)+IF(Agosto!K4=34,15,0)+IF(Agosto!K4=45,13,0)</f>
        <v>0</v>
      </c>
      <c r="L238" s="54">
        <f>IF(Agosto!L4=123,27,0)+IF(Agosto!L4=1,10,0)+IF(Agosto!L4=2,9,0)+IF(Agosto!L4=3,8,0)+IF(Agosto!L4=4,7,0)+IF(Agosto!L4=5,6,0)+IF(Agosto!L4=6,5,0)+IF(Agosto!L4=7,4,0)+IF(Agosto!L4=8,3,0)+IF(Agosto!L4=9,2,0)+IF(Agosto!L4=10,1,0)+IF(Agosto!L4=12,19,0)+IF(Agosto!L4=1234,34,0)+IF(Agosto!L4=12345,40,0)+IF(Agosto!L4=123456,45,0)+IF(Agosto!L4=23,17,0)+IF(Agosto!L4=234,24,0)+IF(Agosto!L4=56,11,0)+IF(Agosto!L4=67,9,0)+IF(Agosto!L4=78,7,0)+IF(Agosto!L4=89,5,0)+IF(Agosto!L4=910,3,0)+IF(Agosto!L4=34,15,0)+IF(Agosto!L4=45,13,0)</f>
        <v>0</v>
      </c>
      <c r="M238" s="54">
        <f>IF(Agosto!M4=123,27,0)+IF(Agosto!M4=1,10,0)+IF(Agosto!M4=2,9,0)+IF(Agosto!M4=3,8,0)+IF(Agosto!M4=4,7,0)+IF(Agosto!M4=5,6,0)+IF(Agosto!M4=6,5,0)+IF(Agosto!M4=7,4,0)+IF(Agosto!M4=8,3,0)+IF(Agosto!M4=9,2,0)+IF(Agosto!M4=10,1,0)+IF(Agosto!M4=12,19,0)+IF(Agosto!M4=1234,34,0)+IF(Agosto!M4=12345,40,0)+IF(Agosto!M4=123456,45,0)+IF(Agosto!M4=23,17,0)+IF(Agosto!M4=234,24,0)+IF(Agosto!M4=56,11,0)+IF(Agosto!M4=67,9,0)+IF(Agosto!M4=78,7,0)+IF(Agosto!M4=89,5,0)+IF(Agosto!M4=910,3,0)+IF(Agosto!M4=34,15,0)+IF(Agosto!M4=45,13,0)</f>
        <v>0</v>
      </c>
      <c r="N238" s="54">
        <f>IF(Agosto!N4=123,27,0)+IF(Agosto!N4=1,10,0)+IF(Agosto!N4=2,9,0)+IF(Agosto!N4=3,8,0)+IF(Agosto!N4=4,7,0)+IF(Agosto!N4=5,6,0)+IF(Agosto!N4=6,5,0)+IF(Agosto!N4=7,4,0)+IF(Agosto!N4=8,3,0)+IF(Agosto!N4=9,2,0)+IF(Agosto!N4=10,1,0)+IF(Agosto!N4=12,19,0)+IF(Agosto!N4=1234,34,0)+IF(Agosto!N4=12345,40,0)+IF(Agosto!N4=123456,45,0)+IF(Agosto!N4=23,17,0)+IF(Agosto!N4=234,24,0)+IF(Agosto!N4=56,11,0)+IF(Agosto!N4=67,9,0)+IF(Agosto!N4=78,7,0)+IF(Agosto!N4=89,5,0)+IF(Agosto!N4=910,3,0)+IF(Agosto!N4=34,15,0)+IF(Agosto!N4=45,13,0)</f>
        <v>0</v>
      </c>
      <c r="O238" s="54">
        <f>IF(Agosto!O4=123,27,0)+IF(Agosto!O4=1,10,0)+IF(Agosto!O4=2,9,0)+IF(Agosto!O4=3,8,0)+IF(Agosto!O4=4,7,0)+IF(Agosto!O4=5,6,0)+IF(Agosto!O4=6,5,0)+IF(Agosto!O4=7,4,0)+IF(Agosto!O4=8,3,0)+IF(Agosto!O4=9,2,0)+IF(Agosto!O4=10,1,0)+IF(Agosto!O4=12,19,0)+IF(Agosto!O4=1234,34,0)+IF(Agosto!O4=12345,40,0)+IF(Agosto!O4=123456,45,0)+IF(Agosto!O4=23,17,0)+IF(Agosto!O4=234,24,0)+IF(Agosto!O4=56,11,0)+IF(Agosto!O4=67,9,0)+IF(Agosto!O4=78,7,0)+IF(Agosto!O4=89,5,0)+IF(Agosto!O4=910,3,0)+IF(Agosto!O4=34,15,0)+IF(Agosto!O4=45,13,0)</f>
        <v>0</v>
      </c>
      <c r="P238" s="54">
        <f>IF(Agosto!P4=123,27,0)+IF(Agosto!P4=1,10,0)+IF(Agosto!P4=2,9,0)+IF(Agosto!P4=3,8,0)+IF(Agosto!P4=4,7,0)+IF(Agosto!P4=5,6,0)+IF(Agosto!P4=6,5,0)+IF(Agosto!P4=7,4,0)+IF(Agosto!P4=8,3,0)+IF(Agosto!P4=9,2,0)+IF(Agosto!P4=10,1,0)+IF(Agosto!P4=12,19,0)+IF(Agosto!P4=1234,34,0)+IF(Agosto!P4=12345,40,0)+IF(Agosto!P4=123456,45,0)+IF(Agosto!P4=23,17,0)+IF(Agosto!P4=234,24,0)+IF(Agosto!P4=56,11,0)+IF(Agosto!P4=67,9,0)+IF(Agosto!P4=78,7,0)+IF(Agosto!P4=89,5,0)+IF(Agosto!P4=910,3,0)+IF(Agosto!P4=34,15,0)+IF(Agosto!P4=45,13,0)</f>
        <v>0</v>
      </c>
      <c r="Q238" s="54">
        <f>IF(Agosto!Q4=123,27,0)+IF(Agosto!Q4=1,10,0)+IF(Agosto!Q4=2,9,0)+IF(Agosto!Q4=3,8,0)+IF(Agosto!Q4=4,7,0)+IF(Agosto!Q4=5,6,0)+IF(Agosto!Q4=6,5,0)+IF(Agosto!Q4=7,4,0)+IF(Agosto!Q4=8,3,0)+IF(Agosto!Q4=9,2,0)+IF(Agosto!Q4=10,1,0)+IF(Agosto!Q4=12,19,0)+IF(Agosto!Q4=1234,34,0)+IF(Agosto!Q4=12345,40,0)+IF(Agosto!Q4=123456,45,0)+IF(Agosto!Q4=23,17,0)+IF(Agosto!Q4=234,24,0)+IF(Agosto!Q4=56,11,0)+IF(Agosto!Q4=67,9,0)+IF(Agosto!Q4=78,7,0)+IF(Agosto!Q4=89,5,0)+IF(Agosto!Q4=910,3,0)+IF(Agosto!Q4=34,15,0)+IF(Agosto!Q4=45,13,0)</f>
        <v>0</v>
      </c>
    </row>
    <row r="239" spans="3:21">
      <c r="D239" s="54">
        <f>IF(Agosto!D5=123,27,0)+IF(Agosto!D5=1,10,0)+IF(Agosto!D5=2,9,0)+IF(Agosto!D5=3,8,0)+IF(Agosto!D5=4,7,0)+IF(Agosto!D5=5,6,0)+IF(Agosto!D5=6,5,0)+IF(Agosto!D5=7,4,0)+IF(Agosto!D5=8,3,0)+IF(Agosto!D5=9,2,0)+IF(Agosto!D5=10,1,0)+IF(Agosto!D5=12,19,0)+IF(Agosto!D5=1234,34,0)+IF(Agosto!D5=12345,40,0)+IF(Agosto!D5=123456,45,0)+IF(Agosto!D5=23,17,0)+IF(Agosto!D5=234,24,0)+IF(Agosto!D5=56,11,0)+IF(Agosto!D5=67,9,0)+IF(Agosto!D5=78,7,0)+IF(Agosto!D5=89,5,0)+IF(Agosto!D5=910,3,0)+IF(Agosto!D5=34,15,0)+IF(Agosto!D5=45,13,0)</f>
        <v>0</v>
      </c>
      <c r="E239" s="54">
        <f>IF(Agosto!E5=123,27,0)+IF(Agosto!E5=1,10,0)+IF(Agosto!E5=2,9,0)+IF(Agosto!E5=3,8,0)+IF(Agosto!E5=4,7,0)+IF(Agosto!E5=5,6,0)+IF(Agosto!E5=6,5,0)+IF(Agosto!E5=7,4,0)+IF(Agosto!E5=8,3,0)+IF(Agosto!E5=9,2,0)+IF(Agosto!E5=10,1,0)+IF(Agosto!E5=12,19,0)+IF(Agosto!E5=1234,34,0)+IF(Agosto!E5=12345,40,0)+IF(Agosto!E5=123456,45,0)+IF(Agosto!E5=23,17,0)+IF(Agosto!E5=234,24,0)+IF(Agosto!E5=56,11,0)+IF(Agosto!E5=67,9,0)+IF(Agosto!E5=78,7,0)+IF(Agosto!E5=89,5,0)+IF(Agosto!E5=910,3,0)+IF(Agosto!E5=34,15,0)+IF(Agosto!E5=45,13,0)</f>
        <v>0</v>
      </c>
      <c r="F239" s="54">
        <f>IF(Agosto!F5=123,27,0)+IF(Agosto!F5=1,10,0)+IF(Agosto!F5=2,9,0)+IF(Agosto!F5=3,8,0)+IF(Agosto!F5=4,7,0)+IF(Agosto!F5=5,6,0)+IF(Agosto!F5=6,5,0)+IF(Agosto!F5=7,4,0)+IF(Agosto!F5=8,3,0)+IF(Agosto!F5=9,2,0)+IF(Agosto!F5=10,1,0)+IF(Agosto!F5=12,19,0)+IF(Agosto!F5=1234,34,0)+IF(Agosto!F5=12345,40,0)+IF(Agosto!F5=123456,45,0)+IF(Agosto!F5=23,17,0)+IF(Agosto!F5=234,24,0)+IF(Agosto!F5=56,11,0)+IF(Agosto!F5=67,9,0)+IF(Agosto!F5=78,7,0)+IF(Agosto!F5=89,5,0)+IF(Agosto!F5=910,3,0)+IF(Agosto!F5=34,15,0)+IF(Agosto!F5=45,13,0)</f>
        <v>0</v>
      </c>
      <c r="G239" s="54">
        <f>IF(Agosto!G5=123,27,0)+IF(Agosto!G5=1,10,0)+IF(Agosto!G5=2,9,0)+IF(Agosto!G5=3,8,0)+IF(Agosto!G5=4,7,0)+IF(Agosto!G5=5,6,0)+IF(Agosto!G5=6,5,0)+IF(Agosto!G5=7,4,0)+IF(Agosto!G5=8,3,0)+IF(Agosto!G5=9,2,0)+IF(Agosto!G5=10,1,0)+IF(Agosto!G5=12,19,0)+IF(Agosto!G5=1234,34,0)+IF(Agosto!G5=12345,40,0)+IF(Agosto!G5=123456,45,0)+IF(Agosto!G5=23,17,0)+IF(Agosto!G5=234,24,0)+IF(Agosto!G5=56,11,0)+IF(Agosto!G5=67,9,0)+IF(Agosto!G5=78,7,0)+IF(Agosto!G5=89,5,0)+IF(Agosto!G5=910,3,0)+IF(Agosto!G5=34,15,0)+IF(Agosto!G5=45,13,0)</f>
        <v>0</v>
      </c>
      <c r="H239" s="54">
        <f>IF(Agosto!H5=123,27,0)+IF(Agosto!H5=1,10,0)+IF(Agosto!H5=2,9,0)+IF(Agosto!H5=3,8,0)+IF(Agosto!H5=4,7,0)+IF(Agosto!H5=5,6,0)+IF(Agosto!H5=6,5,0)+IF(Agosto!H5=7,4,0)+IF(Agosto!H5=8,3,0)+IF(Agosto!H5=9,2,0)+IF(Agosto!H5=10,1,0)+IF(Agosto!H5=12,19,0)+IF(Agosto!H5=1234,34,0)+IF(Agosto!H5=12345,40,0)+IF(Agosto!H5=123456,45,0)+IF(Agosto!H5=23,17,0)+IF(Agosto!H5=234,24,0)+IF(Agosto!H5=56,11,0)+IF(Agosto!H5=67,9,0)+IF(Agosto!H5=78,7,0)+IF(Agosto!H5=89,5,0)+IF(Agosto!H5=910,3,0)+IF(Agosto!H5=34,15,0)+IF(Agosto!H5=45,13,0)</f>
        <v>0</v>
      </c>
      <c r="I239" s="54">
        <f>IF(Agosto!I5=123,27,0)+IF(Agosto!I5=1,10,0)+IF(Agosto!I5=2,9,0)+IF(Agosto!I5=3,8,0)+IF(Agosto!I5=4,7,0)+IF(Agosto!I5=5,6,0)+IF(Agosto!I5=6,5,0)+IF(Agosto!I5=7,4,0)+IF(Agosto!I5=8,3,0)+IF(Agosto!I5=9,2,0)+IF(Agosto!I5=10,1,0)+IF(Agosto!I5=12,19,0)+IF(Agosto!I5=1234,34,0)+IF(Agosto!I5=12345,40,0)+IF(Agosto!I5=123456,45,0)+IF(Agosto!I5=23,17,0)+IF(Agosto!I5=234,24,0)+IF(Agosto!I5=56,11,0)+IF(Agosto!I5=67,9,0)+IF(Agosto!I5=78,7,0)+IF(Agosto!I5=89,5,0)+IF(Agosto!I5=910,3,0)+IF(Agosto!I5=34,15,0)+IF(Agosto!I5=45,13,0)</f>
        <v>0</v>
      </c>
      <c r="J239" s="54">
        <f>IF(Agosto!J5=123,27,0)+IF(Agosto!J5=1,10,0)+IF(Agosto!J5=2,9,0)+IF(Agosto!J5=3,8,0)+IF(Agosto!J5=4,7,0)+IF(Agosto!J5=5,6,0)+IF(Agosto!J5=6,5,0)+IF(Agosto!J5=7,4,0)+IF(Agosto!J5=8,3,0)+IF(Agosto!J5=9,2,0)+IF(Agosto!J5=10,1,0)+IF(Agosto!J5=12,19,0)+IF(Agosto!J5=1234,34,0)+IF(Agosto!J5=12345,40,0)+IF(Agosto!J5=123456,45,0)+IF(Agosto!J5=23,17,0)+IF(Agosto!J5=234,24,0)+IF(Agosto!J5=56,11,0)+IF(Agosto!J5=67,9,0)+IF(Agosto!J5=78,7,0)+IF(Agosto!J5=89,5,0)+IF(Agosto!J5=910,3,0)+IF(Agosto!J5=34,15,0)+IF(Agosto!J5=45,13,0)</f>
        <v>0</v>
      </c>
      <c r="K239" s="54">
        <f>IF(Agosto!K5=123,27,0)+IF(Agosto!K5=1,10,0)+IF(Agosto!K5=2,9,0)+IF(Agosto!K5=3,8,0)+IF(Agosto!K5=4,7,0)+IF(Agosto!K5=5,6,0)+IF(Agosto!K5=6,5,0)+IF(Agosto!K5=7,4,0)+IF(Agosto!K5=8,3,0)+IF(Agosto!K5=9,2,0)+IF(Agosto!K5=10,1,0)+IF(Agosto!K5=12,19,0)+IF(Agosto!K5=1234,34,0)+IF(Agosto!K5=12345,40,0)+IF(Agosto!K5=123456,45,0)+IF(Agosto!K5=23,17,0)+IF(Agosto!K5=234,24,0)+IF(Agosto!K5=56,11,0)+IF(Agosto!K5=67,9,0)+IF(Agosto!K5=78,7,0)+IF(Agosto!K5=89,5,0)+IF(Agosto!K5=910,3,0)+IF(Agosto!K5=34,15,0)+IF(Agosto!K5=45,13,0)</f>
        <v>0</v>
      </c>
      <c r="L239" s="54">
        <f>IF(Agosto!L5=123,27,0)+IF(Agosto!L5=1,10,0)+IF(Agosto!L5=2,9,0)+IF(Agosto!L5=3,8,0)+IF(Agosto!L5=4,7,0)+IF(Agosto!L5=5,6,0)+IF(Agosto!L5=6,5,0)+IF(Agosto!L5=7,4,0)+IF(Agosto!L5=8,3,0)+IF(Agosto!L5=9,2,0)+IF(Agosto!L5=10,1,0)+IF(Agosto!L5=12,19,0)+IF(Agosto!L5=1234,34,0)+IF(Agosto!L5=12345,40,0)+IF(Agosto!L5=123456,45,0)+IF(Agosto!L5=23,17,0)+IF(Agosto!L5=234,24,0)+IF(Agosto!L5=56,11,0)+IF(Agosto!L5=67,9,0)+IF(Agosto!L5=78,7,0)+IF(Agosto!L5=89,5,0)+IF(Agosto!L5=910,3,0)+IF(Agosto!L5=34,15,0)+IF(Agosto!L5=45,13,0)</f>
        <v>0</v>
      </c>
      <c r="M239" s="54">
        <f>IF(Agosto!M5=123,27,0)+IF(Agosto!M5=1,10,0)+IF(Agosto!M5=2,9,0)+IF(Agosto!M5=3,8,0)+IF(Agosto!M5=4,7,0)+IF(Agosto!M5=5,6,0)+IF(Agosto!M5=6,5,0)+IF(Agosto!M5=7,4,0)+IF(Agosto!M5=8,3,0)+IF(Agosto!M5=9,2,0)+IF(Agosto!M5=10,1,0)+IF(Agosto!M5=12,19,0)+IF(Agosto!M5=1234,34,0)+IF(Agosto!M5=12345,40,0)+IF(Agosto!M5=123456,45,0)+IF(Agosto!M5=23,17,0)+IF(Agosto!M5=234,24,0)+IF(Agosto!M5=56,11,0)+IF(Agosto!M5=67,9,0)+IF(Agosto!M5=78,7,0)+IF(Agosto!M5=89,5,0)+IF(Agosto!M5=910,3,0)+IF(Agosto!M5=34,15,0)+IF(Agosto!M5=45,13,0)</f>
        <v>0</v>
      </c>
      <c r="N239" s="54">
        <f>IF(Agosto!N5=123,27,0)+IF(Agosto!N5=1,10,0)+IF(Agosto!N5=2,9,0)+IF(Agosto!N5=3,8,0)+IF(Agosto!N5=4,7,0)+IF(Agosto!N5=5,6,0)+IF(Agosto!N5=6,5,0)+IF(Agosto!N5=7,4,0)+IF(Agosto!N5=8,3,0)+IF(Agosto!N5=9,2,0)+IF(Agosto!N5=10,1,0)+IF(Agosto!N5=12,19,0)+IF(Agosto!N5=1234,34,0)+IF(Agosto!N5=12345,40,0)+IF(Agosto!N5=123456,45,0)+IF(Agosto!N5=23,17,0)+IF(Agosto!N5=234,24,0)+IF(Agosto!N5=56,11,0)+IF(Agosto!N5=67,9,0)+IF(Agosto!N5=78,7,0)+IF(Agosto!N5=89,5,0)+IF(Agosto!N5=910,3,0)+IF(Agosto!N5=34,15,0)+IF(Agosto!N5=45,13,0)</f>
        <v>0</v>
      </c>
      <c r="O239" s="54">
        <f>IF(Agosto!O5=123,27,0)+IF(Agosto!O5=1,10,0)+IF(Agosto!O5=2,9,0)+IF(Agosto!O5=3,8,0)+IF(Agosto!O5=4,7,0)+IF(Agosto!O5=5,6,0)+IF(Agosto!O5=6,5,0)+IF(Agosto!O5=7,4,0)+IF(Agosto!O5=8,3,0)+IF(Agosto!O5=9,2,0)+IF(Agosto!O5=10,1,0)+IF(Agosto!O5=12,19,0)+IF(Agosto!O5=1234,34,0)+IF(Agosto!O5=12345,40,0)+IF(Agosto!O5=123456,45,0)+IF(Agosto!O5=23,17,0)+IF(Agosto!O5=234,24,0)+IF(Agosto!O5=56,11,0)+IF(Agosto!O5=67,9,0)+IF(Agosto!O5=78,7,0)+IF(Agosto!O5=89,5,0)+IF(Agosto!O5=910,3,0)+IF(Agosto!O5=34,15,0)+IF(Agosto!O5=45,13,0)</f>
        <v>0</v>
      </c>
      <c r="P239" s="54">
        <f>IF(Agosto!P5=123,27,0)+IF(Agosto!P5=1,10,0)+IF(Agosto!P5=2,9,0)+IF(Agosto!P5=3,8,0)+IF(Agosto!P5=4,7,0)+IF(Agosto!P5=5,6,0)+IF(Agosto!P5=6,5,0)+IF(Agosto!P5=7,4,0)+IF(Agosto!P5=8,3,0)+IF(Agosto!P5=9,2,0)+IF(Agosto!P5=10,1,0)+IF(Agosto!P5=12,19,0)+IF(Agosto!P5=1234,34,0)+IF(Agosto!P5=12345,40,0)+IF(Agosto!P5=123456,45,0)+IF(Agosto!P5=23,17,0)+IF(Agosto!P5=234,24,0)+IF(Agosto!P5=56,11,0)+IF(Agosto!P5=67,9,0)+IF(Agosto!P5=78,7,0)+IF(Agosto!P5=89,5,0)+IF(Agosto!P5=910,3,0)+IF(Agosto!P5=34,15,0)+IF(Agosto!P5=45,13,0)</f>
        <v>0</v>
      </c>
      <c r="Q239" s="54">
        <f>IF(Agosto!Q5=123,27,0)+IF(Agosto!Q5=1,10,0)+IF(Agosto!Q5=2,9,0)+IF(Agosto!Q5=3,8,0)+IF(Agosto!Q5=4,7,0)+IF(Agosto!Q5=5,6,0)+IF(Agosto!Q5=6,5,0)+IF(Agosto!Q5=7,4,0)+IF(Agosto!Q5=8,3,0)+IF(Agosto!Q5=9,2,0)+IF(Agosto!Q5=10,1,0)+IF(Agosto!Q5=12,19,0)+IF(Agosto!Q5=1234,34,0)+IF(Agosto!Q5=12345,40,0)+IF(Agosto!Q5=123456,45,0)+IF(Agosto!Q5=23,17,0)+IF(Agosto!Q5=234,24,0)+IF(Agosto!Q5=56,11,0)+IF(Agosto!Q5=67,9,0)+IF(Agosto!Q5=78,7,0)+IF(Agosto!Q5=89,5,0)+IF(Agosto!Q5=910,3,0)+IF(Agosto!Q5=34,15,0)+IF(Agosto!Q5=45,13,0)</f>
        <v>0</v>
      </c>
      <c r="R239" s="57"/>
      <c r="S239" s="57"/>
      <c r="T239" s="57"/>
    </row>
    <row r="240" spans="3:21">
      <c r="C240" s="63"/>
      <c r="D240" s="54">
        <f>IF(Agosto!D6=123,27,0)+IF(Agosto!D6=1,10,0)+IF(Agosto!D6=2,9,0)+IF(Agosto!D6=3,8,0)+IF(Agosto!D6=4,7,0)+IF(Agosto!D6=5,6,0)+IF(Agosto!D6=6,5,0)+IF(Agosto!D6=7,4,0)+IF(Agosto!D6=8,3,0)+IF(Agosto!D6=9,2,0)+IF(Agosto!D6=10,1,0)+IF(Agosto!D6=12,19,0)+IF(Agosto!D6=1234,34,0)+IF(Agosto!D6=12345,40,0)+IF(Agosto!D6=123456,45,0)+IF(Agosto!D6=23,17,0)+IF(Agosto!D6=234,24,0)+IF(Agosto!D6=56,11,0)+IF(Agosto!D6=67,9,0)+IF(Agosto!D6=78,7,0)+IF(Agosto!D6=89,5,0)+IF(Agosto!D6=910,3,0)+IF(Agosto!D6=34,15,0)+IF(Agosto!D6=45,13,0)</f>
        <v>0</v>
      </c>
      <c r="E240" s="54">
        <f>IF(Agosto!E6=123,27,0)+IF(Agosto!E6=1,10,0)+IF(Agosto!E6=2,9,0)+IF(Agosto!E6=3,8,0)+IF(Agosto!E6=4,7,0)+IF(Agosto!E6=5,6,0)+IF(Agosto!E6=6,5,0)+IF(Agosto!E6=7,4,0)+IF(Agosto!E6=8,3,0)+IF(Agosto!E6=9,2,0)+IF(Agosto!E6=10,1,0)+IF(Agosto!E6=12,19,0)+IF(Agosto!E6=1234,34,0)+IF(Agosto!E6=12345,40,0)+IF(Agosto!E6=123456,45,0)+IF(Agosto!E6=23,17,0)+IF(Agosto!E6=234,24,0)+IF(Agosto!E6=56,11,0)+IF(Agosto!E6=67,9,0)+IF(Agosto!E6=78,7,0)+IF(Agosto!E6=89,5,0)+IF(Agosto!E6=910,3,0)+IF(Agosto!E6=34,15,0)+IF(Agosto!E6=45,13,0)</f>
        <v>0</v>
      </c>
      <c r="F240" s="54">
        <f>IF(Agosto!F6=123,27,0)+IF(Agosto!F6=1,10,0)+IF(Agosto!F6=2,9,0)+IF(Agosto!F6=3,8,0)+IF(Agosto!F6=4,7,0)+IF(Agosto!F6=5,6,0)+IF(Agosto!F6=6,5,0)+IF(Agosto!F6=7,4,0)+IF(Agosto!F6=8,3,0)+IF(Agosto!F6=9,2,0)+IF(Agosto!F6=10,1,0)+IF(Agosto!F6=12,19,0)+IF(Agosto!F6=1234,34,0)+IF(Agosto!F6=12345,40,0)+IF(Agosto!F6=123456,45,0)+IF(Agosto!F6=23,17,0)+IF(Agosto!F6=234,24,0)+IF(Agosto!F6=56,11,0)+IF(Agosto!F6=67,9,0)+IF(Agosto!F6=78,7,0)+IF(Agosto!F6=89,5,0)+IF(Agosto!F6=910,3,0)+IF(Agosto!F6=34,15,0)+IF(Agosto!F6=45,13,0)</f>
        <v>0</v>
      </c>
      <c r="G240" s="54">
        <f>IF(Agosto!G6=123,27,0)+IF(Agosto!G6=1,10,0)+IF(Agosto!G6=2,9,0)+IF(Agosto!G6=3,8,0)+IF(Agosto!G6=4,7,0)+IF(Agosto!G6=5,6,0)+IF(Agosto!G6=6,5,0)+IF(Agosto!G6=7,4,0)+IF(Agosto!G6=8,3,0)+IF(Agosto!G6=9,2,0)+IF(Agosto!G6=10,1,0)+IF(Agosto!G6=12,19,0)+IF(Agosto!G6=1234,34,0)+IF(Agosto!G6=12345,40,0)+IF(Agosto!G6=123456,45,0)+IF(Agosto!G6=23,17,0)+IF(Agosto!G6=234,24,0)+IF(Agosto!G6=56,11,0)+IF(Agosto!G6=67,9,0)+IF(Agosto!G6=78,7,0)+IF(Agosto!G6=89,5,0)+IF(Agosto!G6=910,3,0)+IF(Agosto!G6=34,15,0)+IF(Agosto!G6=45,13,0)</f>
        <v>0</v>
      </c>
      <c r="H240" s="54">
        <f>IF(Agosto!H6=123,27,0)+IF(Agosto!H6=1,10,0)+IF(Agosto!H6=2,9,0)+IF(Agosto!H6=3,8,0)+IF(Agosto!H6=4,7,0)+IF(Agosto!H6=5,6,0)+IF(Agosto!H6=6,5,0)+IF(Agosto!H6=7,4,0)+IF(Agosto!H6=8,3,0)+IF(Agosto!H6=9,2,0)+IF(Agosto!H6=10,1,0)+IF(Agosto!H6=12,19,0)+IF(Agosto!H6=1234,34,0)+IF(Agosto!H6=12345,40,0)+IF(Agosto!H6=123456,45,0)+IF(Agosto!H6=23,17,0)+IF(Agosto!H6=234,24,0)+IF(Agosto!H6=56,11,0)+IF(Agosto!H6=67,9,0)+IF(Agosto!H6=78,7,0)+IF(Agosto!H6=89,5,0)+IF(Agosto!H6=910,3,0)+IF(Agosto!H6=34,15,0)+IF(Agosto!H6=45,13,0)</f>
        <v>0</v>
      </c>
      <c r="I240" s="54">
        <f>IF(Agosto!I6=123,27,0)+IF(Agosto!I6=1,10,0)+IF(Agosto!I6=2,9,0)+IF(Agosto!I6=3,8,0)+IF(Agosto!I6=4,7,0)+IF(Agosto!I6=5,6,0)+IF(Agosto!I6=6,5,0)+IF(Agosto!I6=7,4,0)+IF(Agosto!I6=8,3,0)+IF(Agosto!I6=9,2,0)+IF(Agosto!I6=10,1,0)+IF(Agosto!I6=12,19,0)+IF(Agosto!I6=1234,34,0)+IF(Agosto!I6=12345,40,0)+IF(Agosto!I6=123456,45,0)+IF(Agosto!I6=23,17,0)+IF(Agosto!I6=234,24,0)+IF(Agosto!I6=56,11,0)+IF(Agosto!I6=67,9,0)+IF(Agosto!I6=78,7,0)+IF(Agosto!I6=89,5,0)+IF(Agosto!I6=910,3,0)+IF(Agosto!I6=34,15,0)+IF(Agosto!I6=45,13,0)</f>
        <v>0</v>
      </c>
      <c r="J240" s="54">
        <f>IF(Agosto!J6=123,27,0)+IF(Agosto!J6=1,10,0)+IF(Agosto!J6=2,9,0)+IF(Agosto!J6=3,8,0)+IF(Agosto!J6=4,7,0)+IF(Agosto!J6=5,6,0)+IF(Agosto!J6=6,5,0)+IF(Agosto!J6=7,4,0)+IF(Agosto!J6=8,3,0)+IF(Agosto!J6=9,2,0)+IF(Agosto!J6=10,1,0)+IF(Agosto!J6=12,19,0)+IF(Agosto!J6=1234,34,0)+IF(Agosto!J6=12345,40,0)+IF(Agosto!J6=123456,45,0)+IF(Agosto!J6=23,17,0)+IF(Agosto!J6=234,24,0)+IF(Agosto!J6=56,11,0)+IF(Agosto!J6=67,9,0)+IF(Agosto!J6=78,7,0)+IF(Agosto!J6=89,5,0)+IF(Agosto!J6=910,3,0)+IF(Agosto!J6=34,15,0)+IF(Agosto!J6=45,13,0)</f>
        <v>0</v>
      </c>
      <c r="K240" s="54">
        <f>IF(Agosto!K6=123,27,0)+IF(Agosto!K6=1,10,0)+IF(Agosto!K6=2,9,0)+IF(Agosto!K6=3,8,0)+IF(Agosto!K6=4,7,0)+IF(Agosto!K6=5,6,0)+IF(Agosto!K6=6,5,0)+IF(Agosto!K6=7,4,0)+IF(Agosto!K6=8,3,0)+IF(Agosto!K6=9,2,0)+IF(Agosto!K6=10,1,0)+IF(Agosto!K6=12,19,0)+IF(Agosto!K6=1234,34,0)+IF(Agosto!K6=12345,40,0)+IF(Agosto!K6=123456,45,0)+IF(Agosto!K6=23,17,0)+IF(Agosto!K6=234,24,0)+IF(Agosto!K6=56,11,0)+IF(Agosto!K6=67,9,0)+IF(Agosto!K6=78,7,0)+IF(Agosto!K6=89,5,0)+IF(Agosto!K6=910,3,0)+IF(Agosto!K6=34,15,0)+IF(Agosto!K6=45,13,0)</f>
        <v>0</v>
      </c>
      <c r="L240" s="54">
        <f>IF(Agosto!L6=123,27,0)+IF(Agosto!L6=1,10,0)+IF(Agosto!L6=2,9,0)+IF(Agosto!L6=3,8,0)+IF(Agosto!L6=4,7,0)+IF(Agosto!L6=5,6,0)+IF(Agosto!L6=6,5,0)+IF(Agosto!L6=7,4,0)+IF(Agosto!L6=8,3,0)+IF(Agosto!L6=9,2,0)+IF(Agosto!L6=10,1,0)+IF(Agosto!L6=12,19,0)+IF(Agosto!L6=1234,34,0)+IF(Agosto!L6=12345,40,0)+IF(Agosto!L6=123456,45,0)+IF(Agosto!L6=23,17,0)+IF(Agosto!L6=234,24,0)+IF(Agosto!L6=56,11,0)+IF(Agosto!L6=67,9,0)+IF(Agosto!L6=78,7,0)+IF(Agosto!L6=89,5,0)+IF(Agosto!L6=910,3,0)+IF(Agosto!L6=34,15,0)+IF(Agosto!L6=45,13,0)</f>
        <v>0</v>
      </c>
      <c r="M240" s="54">
        <f>IF(Agosto!M6=123,27,0)+IF(Agosto!M6=1,10,0)+IF(Agosto!M6=2,9,0)+IF(Agosto!M6=3,8,0)+IF(Agosto!M6=4,7,0)+IF(Agosto!M6=5,6,0)+IF(Agosto!M6=6,5,0)+IF(Agosto!M6=7,4,0)+IF(Agosto!M6=8,3,0)+IF(Agosto!M6=9,2,0)+IF(Agosto!M6=10,1,0)+IF(Agosto!M6=12,19,0)+IF(Agosto!M6=1234,34,0)+IF(Agosto!M6=12345,40,0)+IF(Agosto!M6=123456,45,0)+IF(Agosto!M6=23,17,0)+IF(Agosto!M6=234,24,0)+IF(Agosto!M6=56,11,0)+IF(Agosto!M6=67,9,0)+IF(Agosto!M6=78,7,0)+IF(Agosto!M6=89,5,0)+IF(Agosto!M6=910,3,0)+IF(Agosto!M6=34,15,0)+IF(Agosto!M6=45,13,0)</f>
        <v>0</v>
      </c>
      <c r="N240" s="54">
        <f>IF(Agosto!N6=123,27,0)+IF(Agosto!N6=1,10,0)+IF(Agosto!N6=2,9,0)+IF(Agosto!N6=3,8,0)+IF(Agosto!N6=4,7,0)+IF(Agosto!N6=5,6,0)+IF(Agosto!N6=6,5,0)+IF(Agosto!N6=7,4,0)+IF(Agosto!N6=8,3,0)+IF(Agosto!N6=9,2,0)+IF(Agosto!N6=10,1,0)+IF(Agosto!N6=12,19,0)+IF(Agosto!N6=1234,34,0)+IF(Agosto!N6=12345,40,0)+IF(Agosto!N6=123456,45,0)+IF(Agosto!N6=23,17,0)+IF(Agosto!N6=234,24,0)+IF(Agosto!N6=56,11,0)+IF(Agosto!N6=67,9,0)+IF(Agosto!N6=78,7,0)+IF(Agosto!N6=89,5,0)+IF(Agosto!N6=910,3,0)+IF(Agosto!N6=34,15,0)+IF(Agosto!N6=45,13,0)</f>
        <v>0</v>
      </c>
      <c r="O240" s="54">
        <f>IF(Agosto!O6=123,27,0)+IF(Agosto!O6=1,10,0)+IF(Agosto!O6=2,9,0)+IF(Agosto!O6=3,8,0)+IF(Agosto!O6=4,7,0)+IF(Agosto!O6=5,6,0)+IF(Agosto!O6=6,5,0)+IF(Agosto!O6=7,4,0)+IF(Agosto!O6=8,3,0)+IF(Agosto!O6=9,2,0)+IF(Agosto!O6=10,1,0)+IF(Agosto!O6=12,19,0)+IF(Agosto!O6=1234,34,0)+IF(Agosto!O6=12345,40,0)+IF(Agosto!O6=123456,45,0)+IF(Agosto!O6=23,17,0)+IF(Agosto!O6=234,24,0)+IF(Agosto!O6=56,11,0)+IF(Agosto!O6=67,9,0)+IF(Agosto!O6=78,7,0)+IF(Agosto!O6=89,5,0)+IF(Agosto!O6=910,3,0)+IF(Agosto!O6=34,15,0)+IF(Agosto!O6=45,13,0)</f>
        <v>0</v>
      </c>
      <c r="P240" s="54">
        <f>IF(Agosto!P6=123,27,0)+IF(Agosto!P6=1,10,0)+IF(Agosto!P6=2,9,0)+IF(Agosto!P6=3,8,0)+IF(Agosto!P6=4,7,0)+IF(Agosto!P6=5,6,0)+IF(Agosto!P6=6,5,0)+IF(Agosto!P6=7,4,0)+IF(Agosto!P6=8,3,0)+IF(Agosto!P6=9,2,0)+IF(Agosto!P6=10,1,0)+IF(Agosto!P6=12,19,0)+IF(Agosto!P6=1234,34,0)+IF(Agosto!P6=12345,40,0)+IF(Agosto!P6=123456,45,0)+IF(Agosto!P6=23,17,0)+IF(Agosto!P6=234,24,0)+IF(Agosto!P6=56,11,0)+IF(Agosto!P6=67,9,0)+IF(Agosto!P6=78,7,0)+IF(Agosto!P6=89,5,0)+IF(Agosto!P6=910,3,0)+IF(Agosto!P6=34,15,0)+IF(Agosto!P6=45,13,0)</f>
        <v>0</v>
      </c>
      <c r="Q240" s="54">
        <f>IF(Agosto!Q6=123,27,0)+IF(Agosto!Q6=1,10,0)+IF(Agosto!Q6=2,9,0)+IF(Agosto!Q6=3,8,0)+IF(Agosto!Q6=4,7,0)+IF(Agosto!Q6=5,6,0)+IF(Agosto!Q6=6,5,0)+IF(Agosto!Q6=7,4,0)+IF(Agosto!Q6=8,3,0)+IF(Agosto!Q6=9,2,0)+IF(Agosto!Q6=10,1,0)+IF(Agosto!Q6=12,19,0)+IF(Agosto!Q6=1234,34,0)+IF(Agosto!Q6=12345,40,0)+IF(Agosto!Q6=123456,45,0)+IF(Agosto!Q6=23,17,0)+IF(Agosto!Q6=234,24,0)+IF(Agosto!Q6=56,11,0)+IF(Agosto!Q6=67,9,0)+IF(Agosto!Q6=78,7,0)+IF(Agosto!Q6=89,5,0)+IF(Agosto!Q6=910,3,0)+IF(Agosto!Q6=34,15,0)+IF(Agosto!Q6=45,13,0)</f>
        <v>0</v>
      </c>
      <c r="R240" s="60"/>
      <c r="S240" s="60"/>
      <c r="T240" s="60"/>
    </row>
    <row r="241" spans="2:21">
      <c r="C241" s="63"/>
      <c r="D241" s="54">
        <f>IF(Agosto!D7=123,27,0)+IF(Agosto!D7=1,10,0)+IF(Agosto!D7=2,9,0)+IF(Agosto!D7=3,8,0)+IF(Agosto!D7=4,7,0)+IF(Agosto!D7=5,6,0)+IF(Agosto!D7=6,5,0)+IF(Agosto!D7=7,4,0)+IF(Agosto!D7=8,3,0)+IF(Agosto!D7=9,2,0)+IF(Agosto!D7=10,1,0)+IF(Agosto!D7=12,19,0)+IF(Agosto!D7=1234,34,0)+IF(Agosto!D7=12345,40,0)+IF(Agosto!D7=123456,45,0)+IF(Agosto!D7=23,17,0)+IF(Agosto!D7=234,24,0)+IF(Agosto!D7=56,11,0)+IF(Agosto!D7=67,9,0)+IF(Agosto!D7=78,7,0)+IF(Agosto!D7=89,5,0)+IF(Agosto!D7=910,3,0)+IF(Agosto!D7=34,15,0)+IF(Agosto!D7=45,13,0)</f>
        <v>0</v>
      </c>
      <c r="E241" s="54">
        <f>IF(Agosto!E7=123,27,0)+IF(Agosto!E7=1,10,0)+IF(Agosto!E7=2,9,0)+IF(Agosto!E7=3,8,0)+IF(Agosto!E7=4,7,0)+IF(Agosto!E7=5,6,0)+IF(Agosto!E7=6,5,0)+IF(Agosto!E7=7,4,0)+IF(Agosto!E7=8,3,0)+IF(Agosto!E7=9,2,0)+IF(Agosto!E7=10,1,0)+IF(Agosto!E7=12,19,0)+IF(Agosto!E7=1234,34,0)+IF(Agosto!E7=12345,40,0)+IF(Agosto!E7=123456,45,0)+IF(Agosto!E7=23,17,0)+IF(Agosto!E7=234,24,0)+IF(Agosto!E7=56,11,0)+IF(Agosto!E7=67,9,0)+IF(Agosto!E7=78,7,0)+IF(Agosto!E7=89,5,0)+IF(Agosto!E7=910,3,0)+IF(Agosto!E7=34,15,0)+IF(Agosto!E7=45,13,0)</f>
        <v>0</v>
      </c>
      <c r="F241" s="54">
        <f>IF(Agosto!F7=123,27,0)+IF(Agosto!F7=1,10,0)+IF(Agosto!F7=2,9,0)+IF(Agosto!F7=3,8,0)+IF(Agosto!F7=4,7,0)+IF(Agosto!F7=5,6,0)+IF(Agosto!F7=6,5,0)+IF(Agosto!F7=7,4,0)+IF(Agosto!F7=8,3,0)+IF(Agosto!F7=9,2,0)+IF(Agosto!F7=10,1,0)+IF(Agosto!F7=12,19,0)+IF(Agosto!F7=1234,34,0)+IF(Agosto!F7=12345,40,0)+IF(Agosto!F7=123456,45,0)+IF(Agosto!F7=23,17,0)+IF(Agosto!F7=234,24,0)+IF(Agosto!F7=56,11,0)+IF(Agosto!F7=67,9,0)+IF(Agosto!F7=78,7,0)+IF(Agosto!F7=89,5,0)+IF(Agosto!F7=910,3,0)+IF(Agosto!F7=34,15,0)+IF(Agosto!F7=45,13,0)</f>
        <v>0</v>
      </c>
      <c r="G241" s="54">
        <f>IF(Agosto!G7=123,27,0)+IF(Agosto!G7=1,10,0)+IF(Agosto!G7=2,9,0)+IF(Agosto!G7=3,8,0)+IF(Agosto!G7=4,7,0)+IF(Agosto!G7=5,6,0)+IF(Agosto!G7=6,5,0)+IF(Agosto!G7=7,4,0)+IF(Agosto!G7=8,3,0)+IF(Agosto!G7=9,2,0)+IF(Agosto!G7=10,1,0)+IF(Agosto!G7=12,19,0)+IF(Agosto!G7=1234,34,0)+IF(Agosto!G7=12345,40,0)+IF(Agosto!G7=123456,45,0)+IF(Agosto!G7=23,17,0)+IF(Agosto!G7=234,24,0)+IF(Agosto!G7=56,11,0)+IF(Agosto!G7=67,9,0)+IF(Agosto!G7=78,7,0)+IF(Agosto!G7=89,5,0)+IF(Agosto!G7=910,3,0)+IF(Agosto!G7=34,15,0)+IF(Agosto!G7=45,13,0)</f>
        <v>0</v>
      </c>
      <c r="H241" s="54">
        <f>IF(Agosto!H7=123,27,0)+IF(Agosto!H7=1,10,0)+IF(Agosto!H7=2,9,0)+IF(Agosto!H7=3,8,0)+IF(Agosto!H7=4,7,0)+IF(Agosto!H7=5,6,0)+IF(Agosto!H7=6,5,0)+IF(Agosto!H7=7,4,0)+IF(Agosto!H7=8,3,0)+IF(Agosto!H7=9,2,0)+IF(Agosto!H7=10,1,0)+IF(Agosto!H7=12,19,0)+IF(Agosto!H7=1234,34,0)+IF(Agosto!H7=12345,40,0)+IF(Agosto!H7=123456,45,0)+IF(Agosto!H7=23,17,0)+IF(Agosto!H7=234,24,0)+IF(Agosto!H7=56,11,0)+IF(Agosto!H7=67,9,0)+IF(Agosto!H7=78,7,0)+IF(Agosto!H7=89,5,0)+IF(Agosto!H7=910,3,0)+IF(Agosto!H7=34,15,0)+IF(Agosto!H7=45,13,0)</f>
        <v>0</v>
      </c>
      <c r="I241" s="54">
        <f>IF(Agosto!I7=123,27,0)+IF(Agosto!I7=1,10,0)+IF(Agosto!I7=2,9,0)+IF(Agosto!I7=3,8,0)+IF(Agosto!I7=4,7,0)+IF(Agosto!I7=5,6,0)+IF(Agosto!I7=6,5,0)+IF(Agosto!I7=7,4,0)+IF(Agosto!I7=8,3,0)+IF(Agosto!I7=9,2,0)+IF(Agosto!I7=10,1,0)+IF(Agosto!I7=12,19,0)+IF(Agosto!I7=1234,34,0)+IF(Agosto!I7=12345,40,0)+IF(Agosto!I7=123456,45,0)+IF(Agosto!I7=23,17,0)+IF(Agosto!I7=234,24,0)+IF(Agosto!I7=56,11,0)+IF(Agosto!I7=67,9,0)+IF(Agosto!I7=78,7,0)+IF(Agosto!I7=89,5,0)+IF(Agosto!I7=910,3,0)+IF(Agosto!I7=34,15,0)+IF(Agosto!I7=45,13,0)</f>
        <v>0</v>
      </c>
      <c r="J241" s="54">
        <f>IF(Agosto!J7=123,27,0)+IF(Agosto!J7=1,10,0)+IF(Agosto!J7=2,9,0)+IF(Agosto!J7=3,8,0)+IF(Agosto!J7=4,7,0)+IF(Agosto!J7=5,6,0)+IF(Agosto!J7=6,5,0)+IF(Agosto!J7=7,4,0)+IF(Agosto!J7=8,3,0)+IF(Agosto!J7=9,2,0)+IF(Agosto!J7=10,1,0)+IF(Agosto!J7=12,19,0)+IF(Agosto!J7=1234,34,0)+IF(Agosto!J7=12345,40,0)+IF(Agosto!J7=123456,45,0)+IF(Agosto!J7=23,17,0)+IF(Agosto!J7=234,24,0)+IF(Agosto!J7=56,11,0)+IF(Agosto!J7=67,9,0)+IF(Agosto!J7=78,7,0)+IF(Agosto!J7=89,5,0)+IF(Agosto!J7=910,3,0)+IF(Agosto!J7=34,15,0)+IF(Agosto!J7=45,13,0)</f>
        <v>0</v>
      </c>
      <c r="K241" s="54">
        <f>IF(Agosto!K7=123,27,0)+IF(Agosto!K7=1,10,0)+IF(Agosto!K7=2,9,0)+IF(Agosto!K7=3,8,0)+IF(Agosto!K7=4,7,0)+IF(Agosto!K7=5,6,0)+IF(Agosto!K7=6,5,0)+IF(Agosto!K7=7,4,0)+IF(Agosto!K7=8,3,0)+IF(Agosto!K7=9,2,0)+IF(Agosto!K7=10,1,0)+IF(Agosto!K7=12,19,0)+IF(Agosto!K7=1234,34,0)+IF(Agosto!K7=12345,40,0)+IF(Agosto!K7=123456,45,0)+IF(Agosto!K7=23,17,0)+IF(Agosto!K7=234,24,0)+IF(Agosto!K7=56,11,0)+IF(Agosto!K7=67,9,0)+IF(Agosto!K7=78,7,0)+IF(Agosto!K7=89,5,0)+IF(Agosto!K7=910,3,0)+IF(Agosto!K7=34,15,0)+IF(Agosto!K7=45,13,0)</f>
        <v>0</v>
      </c>
      <c r="L241" s="54">
        <f>IF(Agosto!L7=123,27,0)+IF(Agosto!L7=1,10,0)+IF(Agosto!L7=2,9,0)+IF(Agosto!L7=3,8,0)+IF(Agosto!L7=4,7,0)+IF(Agosto!L7=5,6,0)+IF(Agosto!L7=6,5,0)+IF(Agosto!L7=7,4,0)+IF(Agosto!L7=8,3,0)+IF(Agosto!L7=9,2,0)+IF(Agosto!L7=10,1,0)+IF(Agosto!L7=12,19,0)+IF(Agosto!L7=1234,34,0)+IF(Agosto!L7=12345,40,0)+IF(Agosto!L7=123456,45,0)+IF(Agosto!L7=23,17,0)+IF(Agosto!L7=234,24,0)+IF(Agosto!L7=56,11,0)+IF(Agosto!L7=67,9,0)+IF(Agosto!L7=78,7,0)+IF(Agosto!L7=89,5,0)+IF(Agosto!L7=910,3,0)+IF(Agosto!L7=34,15,0)+IF(Agosto!L7=45,13,0)</f>
        <v>0</v>
      </c>
      <c r="M241" s="54">
        <f>IF(Agosto!M7=123,27,0)+IF(Agosto!M7=1,10,0)+IF(Agosto!M7=2,9,0)+IF(Agosto!M7=3,8,0)+IF(Agosto!M7=4,7,0)+IF(Agosto!M7=5,6,0)+IF(Agosto!M7=6,5,0)+IF(Agosto!M7=7,4,0)+IF(Agosto!M7=8,3,0)+IF(Agosto!M7=9,2,0)+IF(Agosto!M7=10,1,0)+IF(Agosto!M7=12,19,0)+IF(Agosto!M7=1234,34,0)+IF(Agosto!M7=12345,40,0)+IF(Agosto!M7=123456,45,0)+IF(Agosto!M7=23,17,0)+IF(Agosto!M7=234,24,0)+IF(Agosto!M7=56,11,0)+IF(Agosto!M7=67,9,0)+IF(Agosto!M7=78,7,0)+IF(Agosto!M7=89,5,0)+IF(Agosto!M7=910,3,0)+IF(Agosto!M7=34,15,0)+IF(Agosto!M7=45,13,0)</f>
        <v>0</v>
      </c>
      <c r="N241" s="54">
        <f>IF(Agosto!N7=123,27,0)+IF(Agosto!N7=1,10,0)+IF(Agosto!N7=2,9,0)+IF(Agosto!N7=3,8,0)+IF(Agosto!N7=4,7,0)+IF(Agosto!N7=5,6,0)+IF(Agosto!N7=6,5,0)+IF(Agosto!N7=7,4,0)+IF(Agosto!N7=8,3,0)+IF(Agosto!N7=9,2,0)+IF(Agosto!N7=10,1,0)+IF(Agosto!N7=12,19,0)+IF(Agosto!N7=1234,34,0)+IF(Agosto!N7=12345,40,0)+IF(Agosto!N7=123456,45,0)+IF(Agosto!N7=23,17,0)+IF(Agosto!N7=234,24,0)+IF(Agosto!N7=56,11,0)+IF(Agosto!N7=67,9,0)+IF(Agosto!N7=78,7,0)+IF(Agosto!N7=89,5,0)+IF(Agosto!N7=910,3,0)+IF(Agosto!N7=34,15,0)+IF(Agosto!N7=45,13,0)</f>
        <v>0</v>
      </c>
      <c r="O241" s="54">
        <f>IF(Agosto!O7=123,27,0)+IF(Agosto!O7=1,10,0)+IF(Agosto!O7=2,9,0)+IF(Agosto!O7=3,8,0)+IF(Agosto!O7=4,7,0)+IF(Agosto!O7=5,6,0)+IF(Agosto!O7=6,5,0)+IF(Agosto!O7=7,4,0)+IF(Agosto!O7=8,3,0)+IF(Agosto!O7=9,2,0)+IF(Agosto!O7=10,1,0)+IF(Agosto!O7=12,19,0)+IF(Agosto!O7=1234,34,0)+IF(Agosto!O7=12345,40,0)+IF(Agosto!O7=123456,45,0)+IF(Agosto!O7=23,17,0)+IF(Agosto!O7=234,24,0)+IF(Agosto!O7=56,11,0)+IF(Agosto!O7=67,9,0)+IF(Agosto!O7=78,7,0)+IF(Agosto!O7=89,5,0)+IF(Agosto!O7=910,3,0)+IF(Agosto!O7=34,15,0)+IF(Agosto!O7=45,13,0)</f>
        <v>0</v>
      </c>
      <c r="P241" s="54">
        <f>IF(Agosto!P7=123,27,0)+IF(Agosto!P7=1,10,0)+IF(Agosto!P7=2,9,0)+IF(Agosto!P7=3,8,0)+IF(Agosto!P7=4,7,0)+IF(Agosto!P7=5,6,0)+IF(Agosto!P7=6,5,0)+IF(Agosto!P7=7,4,0)+IF(Agosto!P7=8,3,0)+IF(Agosto!P7=9,2,0)+IF(Agosto!P7=10,1,0)+IF(Agosto!P7=12,19,0)+IF(Agosto!P7=1234,34,0)+IF(Agosto!P7=12345,40,0)+IF(Agosto!P7=123456,45,0)+IF(Agosto!P7=23,17,0)+IF(Agosto!P7=234,24,0)+IF(Agosto!P7=56,11,0)+IF(Agosto!P7=67,9,0)+IF(Agosto!P7=78,7,0)+IF(Agosto!P7=89,5,0)+IF(Agosto!P7=910,3,0)+IF(Agosto!P7=34,15,0)+IF(Agosto!P7=45,13,0)</f>
        <v>0</v>
      </c>
      <c r="Q241" s="54">
        <f>IF(Agosto!Q7=123,27,0)+IF(Agosto!Q7=1,10,0)+IF(Agosto!Q7=2,9,0)+IF(Agosto!Q7=3,8,0)+IF(Agosto!Q7=4,7,0)+IF(Agosto!Q7=5,6,0)+IF(Agosto!Q7=6,5,0)+IF(Agosto!Q7=7,4,0)+IF(Agosto!Q7=8,3,0)+IF(Agosto!Q7=9,2,0)+IF(Agosto!Q7=10,1,0)+IF(Agosto!Q7=12,19,0)+IF(Agosto!Q7=1234,34,0)+IF(Agosto!Q7=12345,40,0)+IF(Agosto!Q7=123456,45,0)+IF(Agosto!Q7=23,17,0)+IF(Agosto!Q7=234,24,0)+IF(Agosto!Q7=56,11,0)+IF(Agosto!Q7=67,9,0)+IF(Agosto!Q7=78,7,0)+IF(Agosto!Q7=89,5,0)+IF(Agosto!Q7=910,3,0)+IF(Agosto!Q7=34,15,0)+IF(Agosto!Q7=45,13,0)</f>
        <v>0</v>
      </c>
      <c r="R241" s="56"/>
      <c r="S241" s="56"/>
      <c r="T241" s="56"/>
    </row>
    <row r="242" spans="2:21">
      <c r="C242" s="63"/>
      <c r="D242" s="54">
        <f>IF(Agosto!D8=123,27,0)+IF(Agosto!D8=1,10,0)+IF(Agosto!D8=2,9,0)+IF(Agosto!D8=3,8,0)+IF(Agosto!D8=4,7,0)+IF(Agosto!D8=5,6,0)+IF(Agosto!D8=6,5,0)+IF(Agosto!D8=7,4,0)+IF(Agosto!D8=8,3,0)+IF(Agosto!D8=9,2,0)+IF(Agosto!D8=10,1,0)+IF(Agosto!D8=12,19,0)+IF(Agosto!D8=1234,34,0)+IF(Agosto!D8=12345,40,0)+IF(Agosto!D8=123456,45,0)+IF(Agosto!D8=23,17,0)+IF(Agosto!D8=234,24,0)+IF(Agosto!D8=56,11,0)+IF(Agosto!D8=67,9,0)+IF(Agosto!D8=78,7,0)+IF(Agosto!D8=89,5,0)+IF(Agosto!D8=910,3,0)+IF(Agosto!D8=34,15,0)+IF(Agosto!D8=45,13,0)</f>
        <v>0</v>
      </c>
      <c r="E242" s="54">
        <f>IF(Agosto!E8=123,27,0)+IF(Agosto!E8=1,10,0)+IF(Agosto!E8=2,9,0)+IF(Agosto!E8=3,8,0)+IF(Agosto!E8=4,7,0)+IF(Agosto!E8=5,6,0)+IF(Agosto!E8=6,5,0)+IF(Agosto!E8=7,4,0)+IF(Agosto!E8=8,3,0)+IF(Agosto!E8=9,2,0)+IF(Agosto!E8=10,1,0)+IF(Agosto!E8=12,19,0)+IF(Agosto!E8=1234,34,0)+IF(Agosto!E8=12345,40,0)+IF(Agosto!E8=123456,45,0)+IF(Agosto!E8=23,17,0)+IF(Agosto!E8=234,24,0)+IF(Agosto!E8=56,11,0)+IF(Agosto!E8=67,9,0)+IF(Agosto!E8=78,7,0)+IF(Agosto!E8=89,5,0)+IF(Agosto!E8=910,3,0)+IF(Agosto!E8=34,15,0)+IF(Agosto!E8=45,13,0)</f>
        <v>0</v>
      </c>
      <c r="F242" s="54">
        <f>IF(Agosto!F8=123,27,0)+IF(Agosto!F8=1,10,0)+IF(Agosto!F8=2,9,0)+IF(Agosto!F8=3,8,0)+IF(Agosto!F8=4,7,0)+IF(Agosto!F8=5,6,0)+IF(Agosto!F8=6,5,0)+IF(Agosto!F8=7,4,0)+IF(Agosto!F8=8,3,0)+IF(Agosto!F8=9,2,0)+IF(Agosto!F8=10,1,0)+IF(Agosto!F8=12,19,0)+IF(Agosto!F8=1234,34,0)+IF(Agosto!F8=12345,40,0)+IF(Agosto!F8=123456,45,0)+IF(Agosto!F8=23,17,0)+IF(Agosto!F8=234,24,0)+IF(Agosto!F8=56,11,0)+IF(Agosto!F8=67,9,0)+IF(Agosto!F8=78,7,0)+IF(Agosto!F8=89,5,0)+IF(Agosto!F8=910,3,0)+IF(Agosto!F8=34,15,0)+IF(Agosto!F8=45,13,0)</f>
        <v>0</v>
      </c>
      <c r="G242" s="54">
        <f>IF(Agosto!G8=123,27,0)+IF(Agosto!G8=1,10,0)+IF(Agosto!G8=2,9,0)+IF(Agosto!G8=3,8,0)+IF(Agosto!G8=4,7,0)+IF(Agosto!G8=5,6,0)+IF(Agosto!G8=6,5,0)+IF(Agosto!G8=7,4,0)+IF(Agosto!G8=8,3,0)+IF(Agosto!G8=9,2,0)+IF(Agosto!G8=10,1,0)+IF(Agosto!G8=12,19,0)+IF(Agosto!G8=1234,34,0)+IF(Agosto!G8=12345,40,0)+IF(Agosto!G8=123456,45,0)+IF(Agosto!G8=23,17,0)+IF(Agosto!G8=234,24,0)+IF(Agosto!G8=56,11,0)+IF(Agosto!G8=67,9,0)+IF(Agosto!G8=78,7,0)+IF(Agosto!G8=89,5,0)+IF(Agosto!G8=910,3,0)+IF(Agosto!G8=34,15,0)+IF(Agosto!G8=45,13,0)</f>
        <v>0</v>
      </c>
      <c r="H242" s="54">
        <f>IF(Agosto!H8=123,27,0)+IF(Agosto!H8=1,10,0)+IF(Agosto!H8=2,9,0)+IF(Agosto!H8=3,8,0)+IF(Agosto!H8=4,7,0)+IF(Agosto!H8=5,6,0)+IF(Agosto!H8=6,5,0)+IF(Agosto!H8=7,4,0)+IF(Agosto!H8=8,3,0)+IF(Agosto!H8=9,2,0)+IF(Agosto!H8=10,1,0)+IF(Agosto!H8=12,19,0)+IF(Agosto!H8=1234,34,0)+IF(Agosto!H8=12345,40,0)+IF(Agosto!H8=123456,45,0)+IF(Agosto!H8=23,17,0)+IF(Agosto!H8=234,24,0)+IF(Agosto!H8=56,11,0)+IF(Agosto!H8=67,9,0)+IF(Agosto!H8=78,7,0)+IF(Agosto!H8=89,5,0)+IF(Agosto!H8=910,3,0)+IF(Agosto!H8=34,15,0)+IF(Agosto!H8=45,13,0)</f>
        <v>0</v>
      </c>
      <c r="I242" s="54">
        <f>IF(Agosto!I8=123,27,0)+IF(Agosto!I8=1,10,0)+IF(Agosto!I8=2,9,0)+IF(Agosto!I8=3,8,0)+IF(Agosto!I8=4,7,0)+IF(Agosto!I8=5,6,0)+IF(Agosto!I8=6,5,0)+IF(Agosto!I8=7,4,0)+IF(Agosto!I8=8,3,0)+IF(Agosto!I8=9,2,0)+IF(Agosto!I8=10,1,0)+IF(Agosto!I8=12,19,0)+IF(Agosto!I8=1234,34,0)+IF(Agosto!I8=12345,40,0)+IF(Agosto!I8=123456,45,0)+IF(Agosto!I8=23,17,0)+IF(Agosto!I8=234,24,0)+IF(Agosto!I8=56,11,0)+IF(Agosto!I8=67,9,0)+IF(Agosto!I8=78,7,0)+IF(Agosto!I8=89,5,0)+IF(Agosto!I8=910,3,0)+IF(Agosto!I8=34,15,0)+IF(Agosto!I8=45,13,0)</f>
        <v>0</v>
      </c>
      <c r="J242" s="54">
        <f>IF(Agosto!J8=123,27,0)+IF(Agosto!J8=1,10,0)+IF(Agosto!J8=2,9,0)+IF(Agosto!J8=3,8,0)+IF(Agosto!J8=4,7,0)+IF(Agosto!J8=5,6,0)+IF(Agosto!J8=6,5,0)+IF(Agosto!J8=7,4,0)+IF(Agosto!J8=8,3,0)+IF(Agosto!J8=9,2,0)+IF(Agosto!J8=10,1,0)+IF(Agosto!J8=12,19,0)+IF(Agosto!J8=1234,34,0)+IF(Agosto!J8=12345,40,0)+IF(Agosto!J8=123456,45,0)+IF(Agosto!J8=23,17,0)+IF(Agosto!J8=234,24,0)+IF(Agosto!J8=56,11,0)+IF(Agosto!J8=67,9,0)+IF(Agosto!J8=78,7,0)+IF(Agosto!J8=89,5,0)+IF(Agosto!J8=910,3,0)+IF(Agosto!J8=34,15,0)+IF(Agosto!J8=45,13,0)</f>
        <v>0</v>
      </c>
      <c r="K242" s="54">
        <f>IF(Agosto!K8=123,27,0)+IF(Agosto!K8=1,10,0)+IF(Agosto!K8=2,9,0)+IF(Agosto!K8=3,8,0)+IF(Agosto!K8=4,7,0)+IF(Agosto!K8=5,6,0)+IF(Agosto!K8=6,5,0)+IF(Agosto!K8=7,4,0)+IF(Agosto!K8=8,3,0)+IF(Agosto!K8=9,2,0)+IF(Agosto!K8=10,1,0)+IF(Agosto!K8=12,19,0)+IF(Agosto!K8=1234,34,0)+IF(Agosto!K8=12345,40,0)+IF(Agosto!K8=123456,45,0)+IF(Agosto!K8=23,17,0)+IF(Agosto!K8=234,24,0)+IF(Agosto!K8=56,11,0)+IF(Agosto!K8=67,9,0)+IF(Agosto!K8=78,7,0)+IF(Agosto!K8=89,5,0)+IF(Agosto!K8=910,3,0)+IF(Agosto!K8=34,15,0)+IF(Agosto!K8=45,13,0)</f>
        <v>0</v>
      </c>
      <c r="L242" s="54">
        <f>IF(Agosto!L8=123,27,0)+IF(Agosto!L8=1,10,0)+IF(Agosto!L8=2,9,0)+IF(Agosto!L8=3,8,0)+IF(Agosto!L8=4,7,0)+IF(Agosto!L8=5,6,0)+IF(Agosto!L8=6,5,0)+IF(Agosto!L8=7,4,0)+IF(Agosto!L8=8,3,0)+IF(Agosto!L8=9,2,0)+IF(Agosto!L8=10,1,0)+IF(Agosto!L8=12,19,0)+IF(Agosto!L8=1234,34,0)+IF(Agosto!L8=12345,40,0)+IF(Agosto!L8=123456,45,0)+IF(Agosto!L8=23,17,0)+IF(Agosto!L8=234,24,0)+IF(Agosto!L8=56,11,0)+IF(Agosto!L8=67,9,0)+IF(Agosto!L8=78,7,0)+IF(Agosto!L8=89,5,0)+IF(Agosto!L8=910,3,0)+IF(Agosto!L8=34,15,0)+IF(Agosto!L8=45,13,0)</f>
        <v>0</v>
      </c>
      <c r="M242" s="54">
        <f>IF(Agosto!M8=123,27,0)+IF(Agosto!M8=1,10,0)+IF(Agosto!M8=2,9,0)+IF(Agosto!M8=3,8,0)+IF(Agosto!M8=4,7,0)+IF(Agosto!M8=5,6,0)+IF(Agosto!M8=6,5,0)+IF(Agosto!M8=7,4,0)+IF(Agosto!M8=8,3,0)+IF(Agosto!M8=9,2,0)+IF(Agosto!M8=10,1,0)+IF(Agosto!M8=12,19,0)+IF(Agosto!M8=1234,34,0)+IF(Agosto!M8=12345,40,0)+IF(Agosto!M8=123456,45,0)+IF(Agosto!M8=23,17,0)+IF(Agosto!M8=234,24,0)+IF(Agosto!M8=56,11,0)+IF(Agosto!M8=67,9,0)+IF(Agosto!M8=78,7,0)+IF(Agosto!M8=89,5,0)+IF(Agosto!M8=910,3,0)+IF(Agosto!M8=34,15,0)+IF(Agosto!M8=45,13,0)</f>
        <v>0</v>
      </c>
      <c r="N242" s="54">
        <f>IF(Agosto!N8=123,27,0)+IF(Agosto!N8=1,10,0)+IF(Agosto!N8=2,9,0)+IF(Agosto!N8=3,8,0)+IF(Agosto!N8=4,7,0)+IF(Agosto!N8=5,6,0)+IF(Agosto!N8=6,5,0)+IF(Agosto!N8=7,4,0)+IF(Agosto!N8=8,3,0)+IF(Agosto!N8=9,2,0)+IF(Agosto!N8=10,1,0)+IF(Agosto!N8=12,19,0)+IF(Agosto!N8=1234,34,0)+IF(Agosto!N8=12345,40,0)+IF(Agosto!N8=123456,45,0)+IF(Agosto!N8=23,17,0)+IF(Agosto!N8=234,24,0)+IF(Agosto!N8=56,11,0)+IF(Agosto!N8=67,9,0)+IF(Agosto!N8=78,7,0)+IF(Agosto!N8=89,5,0)+IF(Agosto!N8=910,3,0)+IF(Agosto!N8=34,15,0)+IF(Agosto!N8=45,13,0)</f>
        <v>0</v>
      </c>
      <c r="O242" s="54">
        <f>IF(Agosto!O8=123,27,0)+IF(Agosto!O8=1,10,0)+IF(Agosto!O8=2,9,0)+IF(Agosto!O8=3,8,0)+IF(Agosto!O8=4,7,0)+IF(Agosto!O8=5,6,0)+IF(Agosto!O8=6,5,0)+IF(Agosto!O8=7,4,0)+IF(Agosto!O8=8,3,0)+IF(Agosto!O8=9,2,0)+IF(Agosto!O8=10,1,0)+IF(Agosto!O8=12,19,0)+IF(Agosto!O8=1234,34,0)+IF(Agosto!O8=12345,40,0)+IF(Agosto!O8=123456,45,0)+IF(Agosto!O8=23,17,0)+IF(Agosto!O8=234,24,0)+IF(Agosto!O8=56,11,0)+IF(Agosto!O8=67,9,0)+IF(Agosto!O8=78,7,0)+IF(Agosto!O8=89,5,0)+IF(Agosto!O8=910,3,0)+IF(Agosto!O8=34,15,0)+IF(Agosto!O8=45,13,0)</f>
        <v>0</v>
      </c>
      <c r="P242" s="54">
        <f>IF(Agosto!P8=123,27,0)+IF(Agosto!P8=1,10,0)+IF(Agosto!P8=2,9,0)+IF(Agosto!P8=3,8,0)+IF(Agosto!P8=4,7,0)+IF(Agosto!P8=5,6,0)+IF(Agosto!P8=6,5,0)+IF(Agosto!P8=7,4,0)+IF(Agosto!P8=8,3,0)+IF(Agosto!P8=9,2,0)+IF(Agosto!P8=10,1,0)+IF(Agosto!P8=12,19,0)+IF(Agosto!P8=1234,34,0)+IF(Agosto!P8=12345,40,0)+IF(Agosto!P8=123456,45,0)+IF(Agosto!P8=23,17,0)+IF(Agosto!P8=234,24,0)+IF(Agosto!P8=56,11,0)+IF(Agosto!P8=67,9,0)+IF(Agosto!P8=78,7,0)+IF(Agosto!P8=89,5,0)+IF(Agosto!P8=910,3,0)+IF(Agosto!P8=34,15,0)+IF(Agosto!P8=45,13,0)</f>
        <v>0</v>
      </c>
      <c r="Q242" s="54">
        <f>IF(Agosto!Q8=123,27,0)+IF(Agosto!Q8=1,10,0)+IF(Agosto!Q8=2,9,0)+IF(Agosto!Q8=3,8,0)+IF(Agosto!Q8=4,7,0)+IF(Agosto!Q8=5,6,0)+IF(Agosto!Q8=6,5,0)+IF(Agosto!Q8=7,4,0)+IF(Agosto!Q8=8,3,0)+IF(Agosto!Q8=9,2,0)+IF(Agosto!Q8=10,1,0)+IF(Agosto!Q8=12,19,0)+IF(Agosto!Q8=1234,34,0)+IF(Agosto!Q8=12345,40,0)+IF(Agosto!Q8=123456,45,0)+IF(Agosto!Q8=23,17,0)+IF(Agosto!Q8=234,24,0)+IF(Agosto!Q8=56,11,0)+IF(Agosto!Q8=67,9,0)+IF(Agosto!Q8=78,7,0)+IF(Agosto!Q8=89,5,0)+IF(Agosto!Q8=910,3,0)+IF(Agosto!Q8=34,15,0)+IF(Agosto!Q8=45,13,0)</f>
        <v>0</v>
      </c>
    </row>
    <row r="243" spans="2:21">
      <c r="C243" s="63"/>
      <c r="D243" s="54">
        <f>IF(Agosto!D9=123,27,0)+IF(Agosto!D9=1,10,0)+IF(Agosto!D9=2,9,0)+IF(Agosto!D9=3,8,0)+IF(Agosto!D9=4,7,0)+IF(Agosto!D9=5,6,0)+IF(Agosto!D9=6,5,0)+IF(Agosto!D9=7,4,0)+IF(Agosto!D9=8,3,0)+IF(Agosto!D9=9,2,0)+IF(Agosto!D9=10,1,0)+IF(Agosto!D9=12,19,0)+IF(Agosto!D9=1234,34,0)+IF(Agosto!D9=12345,40,0)+IF(Agosto!D9=123456,45,0)+IF(Agosto!D9=23,17,0)+IF(Agosto!D9=234,24,0)+IF(Agosto!D9=56,11,0)+IF(Agosto!D9=67,9,0)+IF(Agosto!D9=78,7,0)+IF(Agosto!D9=89,5,0)+IF(Agosto!D9=910,3,0)+IF(Agosto!D9=34,15,0)+IF(Agosto!D9=45,13,0)</f>
        <v>0</v>
      </c>
      <c r="E243" s="54">
        <f>IF(Agosto!E9=123,27,0)+IF(Agosto!E9=1,10,0)+IF(Agosto!E9=2,9,0)+IF(Agosto!E9=3,8,0)+IF(Agosto!E9=4,7,0)+IF(Agosto!E9=5,6,0)+IF(Agosto!E9=6,5,0)+IF(Agosto!E9=7,4,0)+IF(Agosto!E9=8,3,0)+IF(Agosto!E9=9,2,0)+IF(Agosto!E9=10,1,0)+IF(Agosto!E9=12,19,0)+IF(Agosto!E9=1234,34,0)+IF(Agosto!E9=12345,40,0)+IF(Agosto!E9=123456,45,0)+IF(Agosto!E9=23,17,0)+IF(Agosto!E9=234,24,0)+IF(Agosto!E9=56,11,0)+IF(Agosto!E9=67,9,0)+IF(Agosto!E9=78,7,0)+IF(Agosto!E9=89,5,0)+IF(Agosto!E9=910,3,0)+IF(Agosto!E9=34,15,0)+IF(Agosto!E9=45,13,0)</f>
        <v>0</v>
      </c>
      <c r="F243" s="54">
        <f>IF(Agosto!F9=123,27,0)+IF(Agosto!F9=1,10,0)+IF(Agosto!F9=2,9,0)+IF(Agosto!F9=3,8,0)+IF(Agosto!F9=4,7,0)+IF(Agosto!F9=5,6,0)+IF(Agosto!F9=6,5,0)+IF(Agosto!F9=7,4,0)+IF(Agosto!F9=8,3,0)+IF(Agosto!F9=9,2,0)+IF(Agosto!F9=10,1,0)+IF(Agosto!F9=12,19,0)+IF(Agosto!F9=1234,34,0)+IF(Agosto!F9=12345,40,0)+IF(Agosto!F9=123456,45,0)+IF(Agosto!F9=23,17,0)+IF(Agosto!F9=234,24,0)+IF(Agosto!F9=56,11,0)+IF(Agosto!F9=67,9,0)+IF(Agosto!F9=78,7,0)+IF(Agosto!F9=89,5,0)+IF(Agosto!F9=910,3,0)+IF(Agosto!F9=34,15,0)+IF(Agosto!F9=45,13,0)</f>
        <v>0</v>
      </c>
      <c r="G243" s="54">
        <f>IF(Agosto!G9=123,27,0)+IF(Agosto!G9=1,10,0)+IF(Agosto!G9=2,9,0)+IF(Agosto!G9=3,8,0)+IF(Agosto!G9=4,7,0)+IF(Agosto!G9=5,6,0)+IF(Agosto!G9=6,5,0)+IF(Agosto!G9=7,4,0)+IF(Agosto!G9=8,3,0)+IF(Agosto!G9=9,2,0)+IF(Agosto!G9=10,1,0)+IF(Agosto!G9=12,19,0)+IF(Agosto!G9=1234,34,0)+IF(Agosto!G9=12345,40,0)+IF(Agosto!G9=123456,45,0)+IF(Agosto!G9=23,17,0)+IF(Agosto!G9=234,24,0)+IF(Agosto!G9=56,11,0)+IF(Agosto!G9=67,9,0)+IF(Agosto!G9=78,7,0)+IF(Agosto!G9=89,5,0)+IF(Agosto!G9=910,3,0)+IF(Agosto!G9=34,15,0)+IF(Agosto!G9=45,13,0)</f>
        <v>0</v>
      </c>
      <c r="H243" s="54">
        <f>IF(Agosto!H9=123,27,0)+IF(Agosto!H9=1,10,0)+IF(Agosto!H9=2,9,0)+IF(Agosto!H9=3,8,0)+IF(Agosto!H9=4,7,0)+IF(Agosto!H9=5,6,0)+IF(Agosto!H9=6,5,0)+IF(Agosto!H9=7,4,0)+IF(Agosto!H9=8,3,0)+IF(Agosto!H9=9,2,0)+IF(Agosto!H9=10,1,0)+IF(Agosto!H9=12,19,0)+IF(Agosto!H9=1234,34,0)+IF(Agosto!H9=12345,40,0)+IF(Agosto!H9=123456,45,0)+IF(Agosto!H9=23,17,0)+IF(Agosto!H9=234,24,0)+IF(Agosto!H9=56,11,0)+IF(Agosto!H9=67,9,0)+IF(Agosto!H9=78,7,0)+IF(Agosto!H9=89,5,0)+IF(Agosto!H9=910,3,0)+IF(Agosto!H9=34,15,0)+IF(Agosto!H9=45,13,0)</f>
        <v>0</v>
      </c>
      <c r="I243" s="54">
        <f>IF(Agosto!I9=123,27,0)+IF(Agosto!I9=1,10,0)+IF(Agosto!I9=2,9,0)+IF(Agosto!I9=3,8,0)+IF(Agosto!I9=4,7,0)+IF(Agosto!I9=5,6,0)+IF(Agosto!I9=6,5,0)+IF(Agosto!I9=7,4,0)+IF(Agosto!I9=8,3,0)+IF(Agosto!I9=9,2,0)+IF(Agosto!I9=10,1,0)+IF(Agosto!I9=12,19,0)+IF(Agosto!I9=1234,34,0)+IF(Agosto!I9=12345,40,0)+IF(Agosto!I9=123456,45,0)+IF(Agosto!I9=23,17,0)+IF(Agosto!I9=234,24,0)+IF(Agosto!I9=56,11,0)+IF(Agosto!I9=67,9,0)+IF(Agosto!I9=78,7,0)+IF(Agosto!I9=89,5,0)+IF(Agosto!I9=910,3,0)+IF(Agosto!I9=34,15,0)+IF(Agosto!I9=45,13,0)</f>
        <v>0</v>
      </c>
      <c r="J243" s="54">
        <f>IF(Agosto!J9=123,27,0)+IF(Agosto!J9=1,10,0)+IF(Agosto!J9=2,9,0)+IF(Agosto!J9=3,8,0)+IF(Agosto!J9=4,7,0)+IF(Agosto!J9=5,6,0)+IF(Agosto!J9=6,5,0)+IF(Agosto!J9=7,4,0)+IF(Agosto!J9=8,3,0)+IF(Agosto!J9=9,2,0)+IF(Agosto!J9=10,1,0)+IF(Agosto!J9=12,19,0)+IF(Agosto!J9=1234,34,0)+IF(Agosto!J9=12345,40,0)+IF(Agosto!J9=123456,45,0)+IF(Agosto!J9=23,17,0)+IF(Agosto!J9=234,24,0)+IF(Agosto!J9=56,11,0)+IF(Agosto!J9=67,9,0)+IF(Agosto!J9=78,7,0)+IF(Agosto!J9=89,5,0)+IF(Agosto!J9=910,3,0)+IF(Agosto!J9=34,15,0)+IF(Agosto!J9=45,13,0)</f>
        <v>0</v>
      </c>
      <c r="K243" s="54">
        <f>IF(Agosto!K9=123,27,0)+IF(Agosto!K9=1,10,0)+IF(Agosto!K9=2,9,0)+IF(Agosto!K9=3,8,0)+IF(Agosto!K9=4,7,0)+IF(Agosto!K9=5,6,0)+IF(Agosto!K9=6,5,0)+IF(Agosto!K9=7,4,0)+IF(Agosto!K9=8,3,0)+IF(Agosto!K9=9,2,0)+IF(Agosto!K9=10,1,0)+IF(Agosto!K9=12,19,0)+IF(Agosto!K9=1234,34,0)+IF(Agosto!K9=12345,40,0)+IF(Agosto!K9=123456,45,0)+IF(Agosto!K9=23,17,0)+IF(Agosto!K9=234,24,0)+IF(Agosto!K9=56,11,0)+IF(Agosto!K9=67,9,0)+IF(Agosto!K9=78,7,0)+IF(Agosto!K9=89,5,0)+IF(Agosto!K9=910,3,0)+IF(Agosto!K9=34,15,0)+IF(Agosto!K9=45,13,0)</f>
        <v>0</v>
      </c>
      <c r="L243" s="54">
        <f>IF(Agosto!L9=123,27,0)+IF(Agosto!L9=1,10,0)+IF(Agosto!L9=2,9,0)+IF(Agosto!L9=3,8,0)+IF(Agosto!L9=4,7,0)+IF(Agosto!L9=5,6,0)+IF(Agosto!L9=6,5,0)+IF(Agosto!L9=7,4,0)+IF(Agosto!L9=8,3,0)+IF(Agosto!L9=9,2,0)+IF(Agosto!L9=10,1,0)+IF(Agosto!L9=12,19,0)+IF(Agosto!L9=1234,34,0)+IF(Agosto!L9=12345,40,0)+IF(Agosto!L9=123456,45,0)+IF(Agosto!L9=23,17,0)+IF(Agosto!L9=234,24,0)+IF(Agosto!L9=56,11,0)+IF(Agosto!L9=67,9,0)+IF(Agosto!L9=78,7,0)+IF(Agosto!L9=89,5,0)+IF(Agosto!L9=910,3,0)+IF(Agosto!L9=34,15,0)+IF(Agosto!L9=45,13,0)</f>
        <v>0</v>
      </c>
      <c r="M243" s="54">
        <f>IF(Agosto!M9=123,27,0)+IF(Agosto!M9=1,10,0)+IF(Agosto!M9=2,9,0)+IF(Agosto!M9=3,8,0)+IF(Agosto!M9=4,7,0)+IF(Agosto!M9=5,6,0)+IF(Agosto!M9=6,5,0)+IF(Agosto!M9=7,4,0)+IF(Agosto!M9=8,3,0)+IF(Agosto!M9=9,2,0)+IF(Agosto!M9=10,1,0)+IF(Agosto!M9=12,19,0)+IF(Agosto!M9=1234,34,0)+IF(Agosto!M9=12345,40,0)+IF(Agosto!M9=123456,45,0)+IF(Agosto!M9=23,17,0)+IF(Agosto!M9=234,24,0)+IF(Agosto!M9=56,11,0)+IF(Agosto!M9=67,9,0)+IF(Agosto!M9=78,7,0)+IF(Agosto!M9=89,5,0)+IF(Agosto!M9=910,3,0)+IF(Agosto!M9=34,15,0)+IF(Agosto!M9=45,13,0)</f>
        <v>0</v>
      </c>
      <c r="N243" s="54">
        <f>IF(Agosto!N9=123,27,0)+IF(Agosto!N9=1,10,0)+IF(Agosto!N9=2,9,0)+IF(Agosto!N9=3,8,0)+IF(Agosto!N9=4,7,0)+IF(Agosto!N9=5,6,0)+IF(Agosto!N9=6,5,0)+IF(Agosto!N9=7,4,0)+IF(Agosto!N9=8,3,0)+IF(Agosto!N9=9,2,0)+IF(Agosto!N9=10,1,0)+IF(Agosto!N9=12,19,0)+IF(Agosto!N9=1234,34,0)+IF(Agosto!N9=12345,40,0)+IF(Agosto!N9=123456,45,0)+IF(Agosto!N9=23,17,0)+IF(Agosto!N9=234,24,0)+IF(Agosto!N9=56,11,0)+IF(Agosto!N9=67,9,0)+IF(Agosto!N9=78,7,0)+IF(Agosto!N9=89,5,0)+IF(Agosto!N9=910,3,0)+IF(Agosto!N9=34,15,0)+IF(Agosto!N9=45,13,0)</f>
        <v>0</v>
      </c>
      <c r="O243" s="54">
        <f>IF(Agosto!O9=123,27,0)+IF(Agosto!O9=1,10,0)+IF(Agosto!O9=2,9,0)+IF(Agosto!O9=3,8,0)+IF(Agosto!O9=4,7,0)+IF(Agosto!O9=5,6,0)+IF(Agosto!O9=6,5,0)+IF(Agosto!O9=7,4,0)+IF(Agosto!O9=8,3,0)+IF(Agosto!O9=9,2,0)+IF(Agosto!O9=10,1,0)+IF(Agosto!O9=12,19,0)+IF(Agosto!O9=1234,34,0)+IF(Agosto!O9=12345,40,0)+IF(Agosto!O9=123456,45,0)+IF(Agosto!O9=23,17,0)+IF(Agosto!O9=234,24,0)+IF(Agosto!O9=56,11,0)+IF(Agosto!O9=67,9,0)+IF(Agosto!O9=78,7,0)+IF(Agosto!O9=89,5,0)+IF(Agosto!O9=910,3,0)+IF(Agosto!O9=34,15,0)+IF(Agosto!O9=45,13,0)</f>
        <v>0</v>
      </c>
      <c r="P243" s="54">
        <f>IF(Agosto!P9=123,27,0)+IF(Agosto!P9=1,10,0)+IF(Agosto!P9=2,9,0)+IF(Agosto!P9=3,8,0)+IF(Agosto!P9=4,7,0)+IF(Agosto!P9=5,6,0)+IF(Agosto!P9=6,5,0)+IF(Agosto!P9=7,4,0)+IF(Agosto!P9=8,3,0)+IF(Agosto!P9=9,2,0)+IF(Agosto!P9=10,1,0)+IF(Agosto!P9=12,19,0)+IF(Agosto!P9=1234,34,0)+IF(Agosto!P9=12345,40,0)+IF(Agosto!P9=123456,45,0)+IF(Agosto!P9=23,17,0)+IF(Agosto!P9=234,24,0)+IF(Agosto!P9=56,11,0)+IF(Agosto!P9=67,9,0)+IF(Agosto!P9=78,7,0)+IF(Agosto!P9=89,5,0)+IF(Agosto!P9=910,3,0)+IF(Agosto!P9=34,15,0)+IF(Agosto!P9=45,13,0)</f>
        <v>0</v>
      </c>
      <c r="Q243" s="54">
        <f>IF(Agosto!Q9=123,27,0)+IF(Agosto!Q9=1,10,0)+IF(Agosto!Q9=2,9,0)+IF(Agosto!Q9=3,8,0)+IF(Agosto!Q9=4,7,0)+IF(Agosto!Q9=5,6,0)+IF(Agosto!Q9=6,5,0)+IF(Agosto!Q9=7,4,0)+IF(Agosto!Q9=8,3,0)+IF(Agosto!Q9=9,2,0)+IF(Agosto!Q9=10,1,0)+IF(Agosto!Q9=12,19,0)+IF(Agosto!Q9=1234,34,0)+IF(Agosto!Q9=12345,40,0)+IF(Agosto!Q9=123456,45,0)+IF(Agosto!Q9=23,17,0)+IF(Agosto!Q9=234,24,0)+IF(Agosto!Q9=56,11,0)+IF(Agosto!Q9=67,9,0)+IF(Agosto!Q9=78,7,0)+IF(Agosto!Q9=89,5,0)+IF(Agosto!Q9=910,3,0)+IF(Agosto!Q9=34,15,0)+IF(Agosto!Q9=45,13,0)</f>
        <v>0</v>
      </c>
    </row>
    <row r="244" spans="2:21">
      <c r="C244" s="63"/>
      <c r="D244" s="54">
        <f>IF(Agosto!D10=123,27,0)+IF(Agosto!D10=1,10,0)+IF(Agosto!D10=2,9,0)+IF(Agosto!D10=3,8,0)+IF(Agosto!D10=4,7,0)+IF(Agosto!D10=5,6,0)+IF(Agosto!D10=6,5,0)+IF(Agosto!D10=7,4,0)+IF(Agosto!D10=8,3,0)+IF(Agosto!D10=9,2,0)+IF(Agosto!D10=10,1,0)+IF(Agosto!D10=12,19,0)+IF(Agosto!D10=1234,34,0)+IF(Agosto!D10=12345,40,0)+IF(Agosto!D10=123456,45,0)+IF(Agosto!D10=23,17,0)+IF(Agosto!D10=234,24,0)+IF(Agosto!D10=56,11,0)+IF(Agosto!D10=67,9,0)+IF(Agosto!D10=78,7,0)+IF(Agosto!D10=89,5,0)+IF(Agosto!D10=910,3,0)+IF(Agosto!D10=34,15,0)+IF(Agosto!D10=45,13,0)</f>
        <v>0</v>
      </c>
      <c r="E244" s="54">
        <f>IF(Agosto!E10=123,27,0)+IF(Agosto!E10=1,10,0)+IF(Agosto!E10=2,9,0)+IF(Agosto!E10=3,8,0)+IF(Agosto!E10=4,7,0)+IF(Agosto!E10=5,6,0)+IF(Agosto!E10=6,5,0)+IF(Agosto!E10=7,4,0)+IF(Agosto!E10=8,3,0)+IF(Agosto!E10=9,2,0)+IF(Agosto!E10=10,1,0)+IF(Agosto!E10=12,19,0)+IF(Agosto!E10=1234,34,0)+IF(Agosto!E10=12345,40,0)+IF(Agosto!E10=123456,45,0)+IF(Agosto!E10=23,17,0)+IF(Agosto!E10=234,24,0)+IF(Agosto!E10=56,11,0)+IF(Agosto!E10=67,9,0)+IF(Agosto!E10=78,7,0)+IF(Agosto!E10=89,5,0)+IF(Agosto!E10=910,3,0)+IF(Agosto!E10=34,15,0)+IF(Agosto!E10=45,13,0)</f>
        <v>0</v>
      </c>
      <c r="F244" s="54">
        <f>IF(Agosto!F10=123,27,0)+IF(Agosto!F10=1,10,0)+IF(Agosto!F10=2,9,0)+IF(Agosto!F10=3,8,0)+IF(Agosto!F10=4,7,0)+IF(Agosto!F10=5,6,0)+IF(Agosto!F10=6,5,0)+IF(Agosto!F10=7,4,0)+IF(Agosto!F10=8,3,0)+IF(Agosto!F10=9,2,0)+IF(Agosto!F10=10,1,0)+IF(Agosto!F10=12,19,0)+IF(Agosto!F10=1234,34,0)+IF(Agosto!F10=12345,40,0)+IF(Agosto!F10=123456,45,0)+IF(Agosto!F10=23,17,0)+IF(Agosto!F10=234,24,0)+IF(Agosto!F10=56,11,0)+IF(Agosto!F10=67,9,0)+IF(Agosto!F10=78,7,0)+IF(Agosto!F10=89,5,0)+IF(Agosto!F10=910,3,0)+IF(Agosto!F10=34,15,0)+IF(Agosto!F10=45,13,0)</f>
        <v>0</v>
      </c>
      <c r="G244" s="54">
        <f>IF(Agosto!G10=123,27,0)+IF(Agosto!G10=1,10,0)+IF(Agosto!G10=2,9,0)+IF(Agosto!G10=3,8,0)+IF(Agosto!G10=4,7,0)+IF(Agosto!G10=5,6,0)+IF(Agosto!G10=6,5,0)+IF(Agosto!G10=7,4,0)+IF(Agosto!G10=8,3,0)+IF(Agosto!G10=9,2,0)+IF(Agosto!G10=10,1,0)+IF(Agosto!G10=12,19,0)+IF(Agosto!G10=1234,34,0)+IF(Agosto!G10=12345,40,0)+IF(Agosto!G10=123456,45,0)+IF(Agosto!G10=23,17,0)+IF(Agosto!G10=234,24,0)+IF(Agosto!G10=56,11,0)+IF(Agosto!G10=67,9,0)+IF(Agosto!G10=78,7,0)+IF(Agosto!G10=89,5,0)+IF(Agosto!G10=910,3,0)+IF(Agosto!G10=34,15,0)+IF(Agosto!G10=45,13,0)</f>
        <v>0</v>
      </c>
      <c r="H244" s="54">
        <f>IF(Agosto!H10=123,27,0)+IF(Agosto!H10=1,10,0)+IF(Agosto!H10=2,9,0)+IF(Agosto!H10=3,8,0)+IF(Agosto!H10=4,7,0)+IF(Agosto!H10=5,6,0)+IF(Agosto!H10=6,5,0)+IF(Agosto!H10=7,4,0)+IF(Agosto!H10=8,3,0)+IF(Agosto!H10=9,2,0)+IF(Agosto!H10=10,1,0)+IF(Agosto!H10=12,19,0)+IF(Agosto!H10=1234,34,0)+IF(Agosto!H10=12345,40,0)+IF(Agosto!H10=123456,45,0)+IF(Agosto!H10=23,17,0)+IF(Agosto!H10=234,24,0)+IF(Agosto!H10=56,11,0)+IF(Agosto!H10=67,9,0)+IF(Agosto!H10=78,7,0)+IF(Agosto!H10=89,5,0)+IF(Agosto!H10=910,3,0)+IF(Agosto!H10=34,15,0)+IF(Agosto!H10=45,13,0)</f>
        <v>0</v>
      </c>
      <c r="I244" s="54">
        <f>IF(Agosto!I10=123,27,0)+IF(Agosto!I10=1,10,0)+IF(Agosto!I10=2,9,0)+IF(Agosto!I10=3,8,0)+IF(Agosto!I10=4,7,0)+IF(Agosto!I10=5,6,0)+IF(Agosto!I10=6,5,0)+IF(Agosto!I10=7,4,0)+IF(Agosto!I10=8,3,0)+IF(Agosto!I10=9,2,0)+IF(Agosto!I10=10,1,0)+IF(Agosto!I10=12,19,0)+IF(Agosto!I10=1234,34,0)+IF(Agosto!I10=12345,40,0)+IF(Agosto!I10=123456,45,0)+IF(Agosto!I10=23,17,0)+IF(Agosto!I10=234,24,0)+IF(Agosto!I10=56,11,0)+IF(Agosto!I10=67,9,0)+IF(Agosto!I10=78,7,0)+IF(Agosto!I10=89,5,0)+IF(Agosto!I10=910,3,0)+IF(Agosto!I10=34,15,0)+IF(Agosto!I10=45,13,0)</f>
        <v>0</v>
      </c>
      <c r="J244" s="54">
        <f>IF(Agosto!J10=123,27,0)+IF(Agosto!J10=1,10,0)+IF(Agosto!J10=2,9,0)+IF(Agosto!J10=3,8,0)+IF(Agosto!J10=4,7,0)+IF(Agosto!J10=5,6,0)+IF(Agosto!J10=6,5,0)+IF(Agosto!J10=7,4,0)+IF(Agosto!J10=8,3,0)+IF(Agosto!J10=9,2,0)+IF(Agosto!J10=10,1,0)+IF(Agosto!J10=12,19,0)+IF(Agosto!J10=1234,34,0)+IF(Agosto!J10=12345,40,0)+IF(Agosto!J10=123456,45,0)+IF(Agosto!J10=23,17,0)+IF(Agosto!J10=234,24,0)+IF(Agosto!J10=56,11,0)+IF(Agosto!J10=67,9,0)+IF(Agosto!J10=78,7,0)+IF(Agosto!J10=89,5,0)+IF(Agosto!J10=910,3,0)+IF(Agosto!J10=34,15,0)+IF(Agosto!J10=45,13,0)</f>
        <v>0</v>
      </c>
      <c r="K244" s="54">
        <f>IF(Agosto!K10=123,27,0)+IF(Agosto!K10=1,10,0)+IF(Agosto!K10=2,9,0)+IF(Agosto!K10=3,8,0)+IF(Agosto!K10=4,7,0)+IF(Agosto!K10=5,6,0)+IF(Agosto!K10=6,5,0)+IF(Agosto!K10=7,4,0)+IF(Agosto!K10=8,3,0)+IF(Agosto!K10=9,2,0)+IF(Agosto!K10=10,1,0)+IF(Agosto!K10=12,19,0)+IF(Agosto!K10=1234,34,0)+IF(Agosto!K10=12345,40,0)+IF(Agosto!K10=123456,45,0)+IF(Agosto!K10=23,17,0)+IF(Agosto!K10=234,24,0)+IF(Agosto!K10=56,11,0)+IF(Agosto!K10=67,9,0)+IF(Agosto!K10=78,7,0)+IF(Agosto!K10=89,5,0)+IF(Agosto!K10=910,3,0)+IF(Agosto!K10=34,15,0)+IF(Agosto!K10=45,13,0)</f>
        <v>0</v>
      </c>
      <c r="L244" s="54">
        <f>IF(Agosto!L10=123,27,0)+IF(Agosto!L10=1,10,0)+IF(Agosto!L10=2,9,0)+IF(Agosto!L10=3,8,0)+IF(Agosto!L10=4,7,0)+IF(Agosto!L10=5,6,0)+IF(Agosto!L10=6,5,0)+IF(Agosto!L10=7,4,0)+IF(Agosto!L10=8,3,0)+IF(Agosto!L10=9,2,0)+IF(Agosto!L10=10,1,0)+IF(Agosto!L10=12,19,0)+IF(Agosto!L10=1234,34,0)+IF(Agosto!L10=12345,40,0)+IF(Agosto!L10=123456,45,0)+IF(Agosto!L10=23,17,0)+IF(Agosto!L10=234,24,0)+IF(Agosto!L10=56,11,0)+IF(Agosto!L10=67,9,0)+IF(Agosto!L10=78,7,0)+IF(Agosto!L10=89,5,0)+IF(Agosto!L10=910,3,0)+IF(Agosto!L10=34,15,0)+IF(Agosto!L10=45,13,0)</f>
        <v>0</v>
      </c>
      <c r="M244" s="54">
        <f>IF(Agosto!M10=123,27,0)+IF(Agosto!M10=1,10,0)+IF(Agosto!M10=2,9,0)+IF(Agosto!M10=3,8,0)+IF(Agosto!M10=4,7,0)+IF(Agosto!M10=5,6,0)+IF(Agosto!M10=6,5,0)+IF(Agosto!M10=7,4,0)+IF(Agosto!M10=8,3,0)+IF(Agosto!M10=9,2,0)+IF(Agosto!M10=10,1,0)+IF(Agosto!M10=12,19,0)+IF(Agosto!M10=1234,34,0)+IF(Agosto!M10=12345,40,0)+IF(Agosto!M10=123456,45,0)+IF(Agosto!M10=23,17,0)+IF(Agosto!M10=234,24,0)+IF(Agosto!M10=56,11,0)+IF(Agosto!M10=67,9,0)+IF(Agosto!M10=78,7,0)+IF(Agosto!M10=89,5,0)+IF(Agosto!M10=910,3,0)+IF(Agosto!M10=34,15,0)+IF(Agosto!M10=45,13,0)</f>
        <v>0</v>
      </c>
      <c r="N244" s="54">
        <f>IF(Agosto!N10=123,27,0)+IF(Agosto!N10=1,10,0)+IF(Agosto!N10=2,9,0)+IF(Agosto!N10=3,8,0)+IF(Agosto!N10=4,7,0)+IF(Agosto!N10=5,6,0)+IF(Agosto!N10=6,5,0)+IF(Agosto!N10=7,4,0)+IF(Agosto!N10=8,3,0)+IF(Agosto!N10=9,2,0)+IF(Agosto!N10=10,1,0)+IF(Agosto!N10=12,19,0)+IF(Agosto!N10=1234,34,0)+IF(Agosto!N10=12345,40,0)+IF(Agosto!N10=123456,45,0)+IF(Agosto!N10=23,17,0)+IF(Agosto!N10=234,24,0)+IF(Agosto!N10=56,11,0)+IF(Agosto!N10=67,9,0)+IF(Agosto!N10=78,7,0)+IF(Agosto!N10=89,5,0)+IF(Agosto!N10=910,3,0)+IF(Agosto!N10=34,15,0)+IF(Agosto!N10=45,13,0)</f>
        <v>0</v>
      </c>
      <c r="O244" s="54">
        <f>IF(Agosto!O10=123,27,0)+IF(Agosto!O10=1,10,0)+IF(Agosto!O10=2,9,0)+IF(Agosto!O10=3,8,0)+IF(Agosto!O10=4,7,0)+IF(Agosto!O10=5,6,0)+IF(Agosto!O10=6,5,0)+IF(Agosto!O10=7,4,0)+IF(Agosto!O10=8,3,0)+IF(Agosto!O10=9,2,0)+IF(Agosto!O10=10,1,0)+IF(Agosto!O10=12,19,0)+IF(Agosto!O10=1234,34,0)+IF(Agosto!O10=12345,40,0)+IF(Agosto!O10=123456,45,0)+IF(Agosto!O10=23,17,0)+IF(Agosto!O10=234,24,0)+IF(Agosto!O10=56,11,0)+IF(Agosto!O10=67,9,0)+IF(Agosto!O10=78,7,0)+IF(Agosto!O10=89,5,0)+IF(Agosto!O10=910,3,0)+IF(Agosto!O10=34,15,0)+IF(Agosto!O10=45,13,0)</f>
        <v>0</v>
      </c>
      <c r="P244" s="54">
        <f>IF(Agosto!P10=123,27,0)+IF(Agosto!P10=1,10,0)+IF(Agosto!P10=2,9,0)+IF(Agosto!P10=3,8,0)+IF(Agosto!P10=4,7,0)+IF(Agosto!P10=5,6,0)+IF(Agosto!P10=6,5,0)+IF(Agosto!P10=7,4,0)+IF(Agosto!P10=8,3,0)+IF(Agosto!P10=9,2,0)+IF(Agosto!P10=10,1,0)+IF(Agosto!P10=12,19,0)+IF(Agosto!P10=1234,34,0)+IF(Agosto!P10=12345,40,0)+IF(Agosto!P10=123456,45,0)+IF(Agosto!P10=23,17,0)+IF(Agosto!P10=234,24,0)+IF(Agosto!P10=56,11,0)+IF(Agosto!P10=67,9,0)+IF(Agosto!P10=78,7,0)+IF(Agosto!P10=89,5,0)+IF(Agosto!P10=910,3,0)+IF(Agosto!P10=34,15,0)+IF(Agosto!P10=45,13,0)</f>
        <v>0</v>
      </c>
      <c r="Q244" s="54">
        <f>IF(Agosto!Q10=123,27,0)+IF(Agosto!Q10=1,10,0)+IF(Agosto!Q10=2,9,0)+IF(Agosto!Q10=3,8,0)+IF(Agosto!Q10=4,7,0)+IF(Agosto!Q10=5,6,0)+IF(Agosto!Q10=6,5,0)+IF(Agosto!Q10=7,4,0)+IF(Agosto!Q10=8,3,0)+IF(Agosto!Q10=9,2,0)+IF(Agosto!Q10=10,1,0)+IF(Agosto!Q10=12,19,0)+IF(Agosto!Q10=1234,34,0)+IF(Agosto!Q10=12345,40,0)+IF(Agosto!Q10=123456,45,0)+IF(Agosto!Q10=23,17,0)+IF(Agosto!Q10=234,24,0)+IF(Agosto!Q10=56,11,0)+IF(Agosto!Q10=67,9,0)+IF(Agosto!Q10=78,7,0)+IF(Agosto!Q10=89,5,0)+IF(Agosto!Q10=910,3,0)+IF(Agosto!Q10=34,15,0)+IF(Agosto!Q10=45,13,0)</f>
        <v>0</v>
      </c>
    </row>
    <row r="245" spans="2:21">
      <c r="D245" s="54">
        <f>IF(Agosto!D11=123,27,0)+IF(Agosto!D11=1,10,0)+IF(Agosto!D11=2,9,0)+IF(Agosto!D11=3,8,0)+IF(Agosto!D11=4,7,0)+IF(Agosto!D11=5,6,0)+IF(Agosto!D11=6,5,0)+IF(Agosto!D11=7,4,0)+IF(Agosto!D11=8,3,0)+IF(Agosto!D11=9,2,0)+IF(Agosto!D11=10,1,0)+IF(Agosto!D11=12,19,0)+IF(Agosto!D11=1234,34,0)+IF(Agosto!D11=12345,40,0)+IF(Agosto!D11=123456,45,0)+IF(Agosto!D11=23,17,0)+IF(Agosto!D11=234,24,0)+IF(Agosto!D11=56,11,0)+IF(Agosto!D11=67,9,0)+IF(Agosto!D11=78,7,0)+IF(Agosto!D11=89,5,0)+IF(Agosto!D11=910,3,0)+IF(Agosto!D11=34,15,0)+IF(Agosto!D11=45,13,0)</f>
        <v>0</v>
      </c>
      <c r="E245" s="54">
        <f>IF(Agosto!E11=123,27,0)+IF(Agosto!E11=1,10,0)+IF(Agosto!E11=2,9,0)+IF(Agosto!E11=3,8,0)+IF(Agosto!E11=4,7,0)+IF(Agosto!E11=5,6,0)+IF(Agosto!E11=6,5,0)+IF(Agosto!E11=7,4,0)+IF(Agosto!E11=8,3,0)+IF(Agosto!E11=9,2,0)+IF(Agosto!E11=10,1,0)+IF(Agosto!E11=12,19,0)+IF(Agosto!E11=1234,34,0)+IF(Agosto!E11=12345,40,0)+IF(Agosto!E11=123456,45,0)+IF(Agosto!E11=23,17,0)+IF(Agosto!E11=234,24,0)+IF(Agosto!E11=56,11,0)+IF(Agosto!E11=67,9,0)+IF(Agosto!E11=78,7,0)+IF(Agosto!E11=89,5,0)+IF(Agosto!E11=910,3,0)+IF(Agosto!E11=34,15,0)+IF(Agosto!E11=45,13,0)</f>
        <v>0</v>
      </c>
      <c r="F245" s="54">
        <f>IF(Agosto!F11=123,27,0)+IF(Agosto!F11=1,10,0)+IF(Agosto!F11=2,9,0)+IF(Agosto!F11=3,8,0)+IF(Agosto!F11=4,7,0)+IF(Agosto!F11=5,6,0)+IF(Agosto!F11=6,5,0)+IF(Agosto!F11=7,4,0)+IF(Agosto!F11=8,3,0)+IF(Agosto!F11=9,2,0)+IF(Agosto!F11=10,1,0)+IF(Agosto!F11=12,19,0)+IF(Agosto!F11=1234,34,0)+IF(Agosto!F11=12345,40,0)+IF(Agosto!F11=123456,45,0)+IF(Agosto!F11=23,17,0)+IF(Agosto!F11=234,24,0)+IF(Agosto!F11=56,11,0)+IF(Agosto!F11=67,9,0)+IF(Agosto!F11=78,7,0)+IF(Agosto!F11=89,5,0)+IF(Agosto!F11=910,3,0)+IF(Agosto!F11=34,15,0)+IF(Agosto!F11=45,13,0)</f>
        <v>0</v>
      </c>
      <c r="G245" s="54">
        <f>IF(Agosto!G11=123,27,0)+IF(Agosto!G11=1,10,0)+IF(Agosto!G11=2,9,0)+IF(Agosto!G11=3,8,0)+IF(Agosto!G11=4,7,0)+IF(Agosto!G11=5,6,0)+IF(Agosto!G11=6,5,0)+IF(Agosto!G11=7,4,0)+IF(Agosto!G11=8,3,0)+IF(Agosto!G11=9,2,0)+IF(Agosto!G11=10,1,0)+IF(Agosto!G11=12,19,0)+IF(Agosto!G11=1234,34,0)+IF(Agosto!G11=12345,40,0)+IF(Agosto!G11=123456,45,0)+IF(Agosto!G11=23,17,0)+IF(Agosto!G11=234,24,0)+IF(Agosto!G11=56,11,0)+IF(Agosto!G11=67,9,0)+IF(Agosto!G11=78,7,0)+IF(Agosto!G11=89,5,0)+IF(Agosto!G11=910,3,0)+IF(Agosto!G11=34,15,0)+IF(Agosto!G11=45,13,0)</f>
        <v>0</v>
      </c>
      <c r="H245" s="54">
        <f>IF(Agosto!H11=123,27,0)+IF(Agosto!H11=1,10,0)+IF(Agosto!H11=2,9,0)+IF(Agosto!H11=3,8,0)+IF(Agosto!H11=4,7,0)+IF(Agosto!H11=5,6,0)+IF(Agosto!H11=6,5,0)+IF(Agosto!H11=7,4,0)+IF(Agosto!H11=8,3,0)+IF(Agosto!H11=9,2,0)+IF(Agosto!H11=10,1,0)+IF(Agosto!H11=12,19,0)+IF(Agosto!H11=1234,34,0)+IF(Agosto!H11=12345,40,0)+IF(Agosto!H11=123456,45,0)+IF(Agosto!H11=23,17,0)+IF(Agosto!H11=234,24,0)+IF(Agosto!H11=56,11,0)+IF(Agosto!H11=67,9,0)+IF(Agosto!H11=78,7,0)+IF(Agosto!H11=89,5,0)+IF(Agosto!H11=910,3,0)+IF(Agosto!H11=34,15,0)+IF(Agosto!H11=45,13,0)</f>
        <v>0</v>
      </c>
      <c r="I245" s="54">
        <f>IF(Agosto!I11=123,27,0)+IF(Agosto!I11=1,10,0)+IF(Agosto!I11=2,9,0)+IF(Agosto!I11=3,8,0)+IF(Agosto!I11=4,7,0)+IF(Agosto!I11=5,6,0)+IF(Agosto!I11=6,5,0)+IF(Agosto!I11=7,4,0)+IF(Agosto!I11=8,3,0)+IF(Agosto!I11=9,2,0)+IF(Agosto!I11=10,1,0)+IF(Agosto!I11=12,19,0)+IF(Agosto!I11=1234,34,0)+IF(Agosto!I11=12345,40,0)+IF(Agosto!I11=123456,45,0)+IF(Agosto!I11=23,17,0)+IF(Agosto!I11=234,24,0)+IF(Agosto!I11=56,11,0)+IF(Agosto!I11=67,9,0)+IF(Agosto!I11=78,7,0)+IF(Agosto!I11=89,5,0)+IF(Agosto!I11=910,3,0)+IF(Agosto!I11=34,15,0)+IF(Agosto!I11=45,13,0)</f>
        <v>0</v>
      </c>
      <c r="J245" s="54">
        <f>IF(Agosto!J11=123,27,0)+IF(Agosto!J11=1,10,0)+IF(Agosto!J11=2,9,0)+IF(Agosto!J11=3,8,0)+IF(Agosto!J11=4,7,0)+IF(Agosto!J11=5,6,0)+IF(Agosto!J11=6,5,0)+IF(Agosto!J11=7,4,0)+IF(Agosto!J11=8,3,0)+IF(Agosto!J11=9,2,0)+IF(Agosto!J11=10,1,0)+IF(Agosto!J11=12,19,0)+IF(Agosto!J11=1234,34,0)+IF(Agosto!J11=12345,40,0)+IF(Agosto!J11=123456,45,0)+IF(Agosto!J11=23,17,0)+IF(Agosto!J11=234,24,0)+IF(Agosto!J11=56,11,0)+IF(Agosto!J11=67,9,0)+IF(Agosto!J11=78,7,0)+IF(Agosto!J11=89,5,0)+IF(Agosto!J11=910,3,0)+IF(Agosto!J11=34,15,0)+IF(Agosto!J11=45,13,0)</f>
        <v>0</v>
      </c>
      <c r="K245" s="54">
        <f>IF(Agosto!K11=123,27,0)+IF(Agosto!K11=1,10,0)+IF(Agosto!K11=2,9,0)+IF(Agosto!K11=3,8,0)+IF(Agosto!K11=4,7,0)+IF(Agosto!K11=5,6,0)+IF(Agosto!K11=6,5,0)+IF(Agosto!K11=7,4,0)+IF(Agosto!K11=8,3,0)+IF(Agosto!K11=9,2,0)+IF(Agosto!K11=10,1,0)+IF(Agosto!K11=12,19,0)+IF(Agosto!K11=1234,34,0)+IF(Agosto!K11=12345,40,0)+IF(Agosto!K11=123456,45,0)+IF(Agosto!K11=23,17,0)+IF(Agosto!K11=234,24,0)+IF(Agosto!K11=56,11,0)+IF(Agosto!K11=67,9,0)+IF(Agosto!K11=78,7,0)+IF(Agosto!K11=89,5,0)+IF(Agosto!K11=910,3,0)+IF(Agosto!K11=34,15,0)+IF(Agosto!K11=45,13,0)</f>
        <v>0</v>
      </c>
      <c r="L245" s="54">
        <f>IF(Agosto!L11=123,27,0)+IF(Agosto!L11=1,10,0)+IF(Agosto!L11=2,9,0)+IF(Agosto!L11=3,8,0)+IF(Agosto!L11=4,7,0)+IF(Agosto!L11=5,6,0)+IF(Agosto!L11=6,5,0)+IF(Agosto!L11=7,4,0)+IF(Agosto!L11=8,3,0)+IF(Agosto!L11=9,2,0)+IF(Agosto!L11=10,1,0)+IF(Agosto!L11=12,19,0)+IF(Agosto!L11=1234,34,0)+IF(Agosto!L11=12345,40,0)+IF(Agosto!L11=123456,45,0)+IF(Agosto!L11=23,17,0)+IF(Agosto!L11=234,24,0)+IF(Agosto!L11=56,11,0)+IF(Agosto!L11=67,9,0)+IF(Agosto!L11=78,7,0)+IF(Agosto!L11=89,5,0)+IF(Agosto!L11=910,3,0)+IF(Agosto!L11=34,15,0)+IF(Agosto!L11=45,13,0)</f>
        <v>0</v>
      </c>
      <c r="M245" s="54">
        <f>IF(Agosto!M11=123,27,0)+IF(Agosto!M11=1,10,0)+IF(Agosto!M11=2,9,0)+IF(Agosto!M11=3,8,0)+IF(Agosto!M11=4,7,0)+IF(Agosto!M11=5,6,0)+IF(Agosto!M11=6,5,0)+IF(Agosto!M11=7,4,0)+IF(Agosto!M11=8,3,0)+IF(Agosto!M11=9,2,0)+IF(Agosto!M11=10,1,0)+IF(Agosto!M11=12,19,0)+IF(Agosto!M11=1234,34,0)+IF(Agosto!M11=12345,40,0)+IF(Agosto!M11=123456,45,0)+IF(Agosto!M11=23,17,0)+IF(Agosto!M11=234,24,0)+IF(Agosto!M11=56,11,0)+IF(Agosto!M11=67,9,0)+IF(Agosto!M11=78,7,0)+IF(Agosto!M11=89,5,0)+IF(Agosto!M11=910,3,0)+IF(Agosto!M11=34,15,0)+IF(Agosto!M11=45,13,0)</f>
        <v>0</v>
      </c>
      <c r="N245" s="54">
        <f>IF(Agosto!N11=123,27,0)+IF(Agosto!N11=1,10,0)+IF(Agosto!N11=2,9,0)+IF(Agosto!N11=3,8,0)+IF(Agosto!N11=4,7,0)+IF(Agosto!N11=5,6,0)+IF(Agosto!N11=6,5,0)+IF(Agosto!N11=7,4,0)+IF(Agosto!N11=8,3,0)+IF(Agosto!N11=9,2,0)+IF(Agosto!N11=10,1,0)+IF(Agosto!N11=12,19,0)+IF(Agosto!N11=1234,34,0)+IF(Agosto!N11=12345,40,0)+IF(Agosto!N11=123456,45,0)+IF(Agosto!N11=23,17,0)+IF(Agosto!N11=234,24,0)+IF(Agosto!N11=56,11,0)+IF(Agosto!N11=67,9,0)+IF(Agosto!N11=78,7,0)+IF(Agosto!N11=89,5,0)+IF(Agosto!N11=910,3,0)+IF(Agosto!N11=34,15,0)+IF(Agosto!N11=45,13,0)</f>
        <v>0</v>
      </c>
      <c r="O245" s="54">
        <f>IF(Agosto!O11=123,27,0)+IF(Agosto!O11=1,10,0)+IF(Agosto!O11=2,9,0)+IF(Agosto!O11=3,8,0)+IF(Agosto!O11=4,7,0)+IF(Agosto!O11=5,6,0)+IF(Agosto!O11=6,5,0)+IF(Agosto!O11=7,4,0)+IF(Agosto!O11=8,3,0)+IF(Agosto!O11=9,2,0)+IF(Agosto!O11=10,1,0)+IF(Agosto!O11=12,19,0)+IF(Agosto!O11=1234,34,0)+IF(Agosto!O11=12345,40,0)+IF(Agosto!O11=123456,45,0)+IF(Agosto!O11=23,17,0)+IF(Agosto!O11=234,24,0)+IF(Agosto!O11=56,11,0)+IF(Agosto!O11=67,9,0)+IF(Agosto!O11=78,7,0)+IF(Agosto!O11=89,5,0)+IF(Agosto!O11=910,3,0)+IF(Agosto!O11=34,15,0)+IF(Agosto!O11=45,13,0)</f>
        <v>0</v>
      </c>
      <c r="P245" s="54">
        <f>IF(Agosto!P11=123,27,0)+IF(Agosto!P11=1,10,0)+IF(Agosto!P11=2,9,0)+IF(Agosto!P11=3,8,0)+IF(Agosto!P11=4,7,0)+IF(Agosto!P11=5,6,0)+IF(Agosto!P11=6,5,0)+IF(Agosto!P11=7,4,0)+IF(Agosto!P11=8,3,0)+IF(Agosto!P11=9,2,0)+IF(Agosto!P11=10,1,0)+IF(Agosto!P11=12,19,0)+IF(Agosto!P11=1234,34,0)+IF(Agosto!P11=12345,40,0)+IF(Agosto!P11=123456,45,0)+IF(Agosto!P11=23,17,0)+IF(Agosto!P11=234,24,0)+IF(Agosto!P11=56,11,0)+IF(Agosto!P11=67,9,0)+IF(Agosto!P11=78,7,0)+IF(Agosto!P11=89,5,0)+IF(Agosto!P11=910,3,0)+IF(Agosto!P11=34,15,0)+IF(Agosto!P11=45,13,0)</f>
        <v>0</v>
      </c>
      <c r="Q245" s="54">
        <f>IF(Agosto!Q11=123,27,0)+IF(Agosto!Q11=1,10,0)+IF(Agosto!Q11=2,9,0)+IF(Agosto!Q11=3,8,0)+IF(Agosto!Q11=4,7,0)+IF(Agosto!Q11=5,6,0)+IF(Agosto!Q11=6,5,0)+IF(Agosto!Q11=7,4,0)+IF(Agosto!Q11=8,3,0)+IF(Agosto!Q11=9,2,0)+IF(Agosto!Q11=10,1,0)+IF(Agosto!Q11=12,19,0)+IF(Agosto!Q11=1234,34,0)+IF(Agosto!Q11=12345,40,0)+IF(Agosto!Q11=123456,45,0)+IF(Agosto!Q11=23,17,0)+IF(Agosto!Q11=234,24,0)+IF(Agosto!Q11=56,11,0)+IF(Agosto!Q11=67,9,0)+IF(Agosto!Q11=78,7,0)+IF(Agosto!Q11=89,5,0)+IF(Agosto!Q11=910,3,0)+IF(Agosto!Q11=34,15,0)+IF(Agosto!Q11=45,13,0)</f>
        <v>0</v>
      </c>
    </row>
    <row r="246" spans="2:21">
      <c r="R246" s="59"/>
      <c r="S246" s="59"/>
      <c r="T246" s="59"/>
    </row>
    <row r="247" spans="2:21">
      <c r="D247" s="57">
        <f>(SUM(D238:D245)*1.25)/100</f>
        <v>0</v>
      </c>
      <c r="E247" s="57">
        <f>(SUM(E238:E245)*1.25)/100</f>
        <v>0</v>
      </c>
      <c r="F247" s="57">
        <f>(SUM(F238:F245)*1.25)/100</f>
        <v>0</v>
      </c>
      <c r="G247" s="57">
        <f t="shared" ref="G247:Q247" si="151">(SUM(G238:G245)*1.25)/100</f>
        <v>0</v>
      </c>
      <c r="H247" s="57">
        <f t="shared" si="151"/>
        <v>0</v>
      </c>
      <c r="I247" s="57">
        <f t="shared" si="151"/>
        <v>0</v>
      </c>
      <c r="J247" s="57">
        <f t="shared" si="151"/>
        <v>0</v>
      </c>
      <c r="K247" s="57">
        <f t="shared" si="151"/>
        <v>0</v>
      </c>
      <c r="L247" s="57">
        <f t="shared" si="151"/>
        <v>0</v>
      </c>
      <c r="M247" s="57">
        <f t="shared" si="151"/>
        <v>0</v>
      </c>
      <c r="N247" s="57">
        <f t="shared" si="151"/>
        <v>0</v>
      </c>
      <c r="O247" s="57">
        <f t="shared" si="151"/>
        <v>0</v>
      </c>
      <c r="P247" s="57">
        <f t="shared" si="151"/>
        <v>0</v>
      </c>
      <c r="Q247" s="57">
        <f t="shared" si="151"/>
        <v>0</v>
      </c>
    </row>
    <row r="248" spans="2:21">
      <c r="D248" s="60">
        <f>(SUM(D238:D245)*1.25)/100</f>
        <v>0</v>
      </c>
      <c r="E248" s="60">
        <f>(SUM(E238:E245)*1.25)/100</f>
        <v>0</v>
      </c>
      <c r="F248" s="60">
        <f>(SUM(F238:F245)*1.25)/100</f>
        <v>0</v>
      </c>
      <c r="G248" s="60">
        <f t="shared" ref="G248:Q248" si="152">(SUM(G238:G245)*1.25)/100</f>
        <v>0</v>
      </c>
      <c r="H248" s="60">
        <f t="shared" si="152"/>
        <v>0</v>
      </c>
      <c r="I248" s="60">
        <f t="shared" si="152"/>
        <v>0</v>
      </c>
      <c r="J248" s="60">
        <f t="shared" si="152"/>
        <v>0</v>
      </c>
      <c r="K248" s="60">
        <f t="shared" si="152"/>
        <v>0</v>
      </c>
      <c r="L248" s="60">
        <f t="shared" si="152"/>
        <v>0</v>
      </c>
      <c r="M248" s="60">
        <f t="shared" si="152"/>
        <v>0</v>
      </c>
      <c r="N248" s="60">
        <f t="shared" si="152"/>
        <v>0</v>
      </c>
      <c r="O248" s="60">
        <f t="shared" si="152"/>
        <v>0</v>
      </c>
      <c r="P248" s="60">
        <f t="shared" si="152"/>
        <v>0</v>
      </c>
      <c r="Q248" s="60">
        <f t="shared" si="152"/>
        <v>0</v>
      </c>
      <c r="U248" s="54">
        <f>SUM(D248:R248)</f>
        <v>0</v>
      </c>
    </row>
    <row r="249" spans="2:21">
      <c r="D249" s="61" t="e">
        <f>D248/$U$248</f>
        <v>#DIV/0!</v>
      </c>
      <c r="E249" s="61" t="e">
        <f t="shared" ref="E249:Q249" si="153">E248/$U$248</f>
        <v>#DIV/0!</v>
      </c>
      <c r="F249" s="61" t="e">
        <f t="shared" si="153"/>
        <v>#DIV/0!</v>
      </c>
      <c r="G249" s="61" t="e">
        <f t="shared" si="153"/>
        <v>#DIV/0!</v>
      </c>
      <c r="H249" s="61" t="e">
        <f t="shared" si="153"/>
        <v>#DIV/0!</v>
      </c>
      <c r="I249" s="61" t="e">
        <f t="shared" si="153"/>
        <v>#DIV/0!</v>
      </c>
      <c r="J249" s="61" t="e">
        <f t="shared" si="153"/>
        <v>#DIV/0!</v>
      </c>
      <c r="K249" s="61" t="e">
        <f t="shared" si="153"/>
        <v>#DIV/0!</v>
      </c>
      <c r="L249" s="61" t="e">
        <f t="shared" si="153"/>
        <v>#DIV/0!</v>
      </c>
      <c r="M249" s="61" t="e">
        <f t="shared" si="153"/>
        <v>#DIV/0!</v>
      </c>
      <c r="N249" s="61" t="e">
        <f t="shared" si="153"/>
        <v>#DIV/0!</v>
      </c>
      <c r="O249" s="61" t="e">
        <f t="shared" si="153"/>
        <v>#DIV/0!</v>
      </c>
      <c r="P249" s="61" t="e">
        <f t="shared" si="153"/>
        <v>#DIV/0!</v>
      </c>
      <c r="Q249" s="61" t="e">
        <f t="shared" si="153"/>
        <v>#DIV/0!</v>
      </c>
      <c r="U249" s="62" t="e">
        <f>SUM(D249:T249)</f>
        <v>#DIV/0!</v>
      </c>
    </row>
    <row r="251" spans="2:21">
      <c r="B251" s="55" t="s">
        <v>40</v>
      </c>
    </row>
    <row r="252" spans="2:21">
      <c r="C252" s="54">
        <f>SUM(Septiembre!C4:C11)</f>
        <v>0</v>
      </c>
      <c r="R252" s="56"/>
      <c r="S252" s="56"/>
      <c r="T252" s="56"/>
    </row>
    <row r="254" spans="2:21">
      <c r="D254" s="57"/>
      <c r="E254" s="57"/>
      <c r="F254" s="57"/>
      <c r="G254" s="57"/>
      <c r="H254" s="57"/>
      <c r="I254" s="57"/>
      <c r="J254" s="57"/>
      <c r="K254" s="57"/>
      <c r="L254" s="57"/>
      <c r="M254" s="57"/>
      <c r="N254" s="57"/>
      <c r="O254" s="57"/>
      <c r="P254" s="57"/>
      <c r="Q254" s="57"/>
    </row>
    <row r="255" spans="2:21">
      <c r="C255" s="54" t="e">
        <f>(Septiembre!C4*100)/$C$252</f>
        <v>#VALUE!</v>
      </c>
      <c r="D255" s="58" t="e">
        <f t="shared" ref="D255:D262" si="154">D269*C255</f>
        <v>#VALUE!</v>
      </c>
      <c r="E255" s="58" t="e">
        <f t="shared" ref="E255:E262" si="155">E269*C255</f>
        <v>#VALUE!</v>
      </c>
      <c r="F255" s="58" t="e">
        <f t="shared" ref="F255:F262" si="156">F269*C255</f>
        <v>#VALUE!</v>
      </c>
      <c r="G255" s="58" t="e">
        <f t="shared" ref="G255:G262" si="157">G269*C255</f>
        <v>#VALUE!</v>
      </c>
      <c r="H255" s="58" t="e">
        <f t="shared" ref="H255:H262" si="158">H269*C255</f>
        <v>#VALUE!</v>
      </c>
      <c r="I255" s="58" t="e">
        <f t="shared" ref="I255:I262" si="159">I269*C255</f>
        <v>#VALUE!</v>
      </c>
      <c r="J255" s="58" t="e">
        <f t="shared" ref="J255:J262" si="160">J269*C255</f>
        <v>#VALUE!</v>
      </c>
      <c r="K255" s="58" t="e">
        <f t="shared" ref="K255:K262" si="161">K269*C255</f>
        <v>#VALUE!</v>
      </c>
      <c r="L255" s="58" t="e">
        <f t="shared" ref="L255:L262" si="162">L269*C255</f>
        <v>#VALUE!</v>
      </c>
      <c r="M255" s="58" t="e">
        <f t="shared" ref="M255:M262" si="163">M269*C255</f>
        <v>#VALUE!</v>
      </c>
      <c r="N255" s="58" t="e">
        <f t="shared" ref="N255:N262" si="164">N269*C255</f>
        <v>#VALUE!</v>
      </c>
      <c r="O255" s="58" t="e">
        <f t="shared" ref="O255:O262" si="165">O269*C255</f>
        <v>#VALUE!</v>
      </c>
      <c r="P255" s="58" t="e">
        <f>P269*C255</f>
        <v>#VALUE!</v>
      </c>
      <c r="Q255" s="58" t="e">
        <f>Q269*C255</f>
        <v>#VALUE!</v>
      </c>
    </row>
    <row r="256" spans="2:21">
      <c r="C256" s="54" t="e">
        <f>(Septiembre!C5*100)/$C$252</f>
        <v>#VALUE!</v>
      </c>
      <c r="D256" s="58" t="e">
        <f t="shared" si="154"/>
        <v>#VALUE!</v>
      </c>
      <c r="E256" s="58" t="e">
        <f t="shared" si="155"/>
        <v>#VALUE!</v>
      </c>
      <c r="F256" s="58" t="e">
        <f t="shared" si="156"/>
        <v>#VALUE!</v>
      </c>
      <c r="G256" s="58" t="e">
        <f t="shared" si="157"/>
        <v>#VALUE!</v>
      </c>
      <c r="H256" s="58" t="e">
        <f t="shared" si="158"/>
        <v>#VALUE!</v>
      </c>
      <c r="I256" s="58" t="e">
        <f t="shared" si="159"/>
        <v>#VALUE!</v>
      </c>
      <c r="J256" s="58" t="e">
        <f t="shared" si="160"/>
        <v>#VALUE!</v>
      </c>
      <c r="K256" s="58" t="e">
        <f t="shared" si="161"/>
        <v>#VALUE!</v>
      </c>
      <c r="L256" s="58" t="e">
        <f t="shared" si="162"/>
        <v>#VALUE!</v>
      </c>
      <c r="M256" s="58" t="e">
        <f t="shared" si="163"/>
        <v>#VALUE!</v>
      </c>
      <c r="N256" s="58" t="e">
        <f t="shared" si="164"/>
        <v>#VALUE!</v>
      </c>
      <c r="O256" s="58" t="e">
        <f t="shared" si="165"/>
        <v>#VALUE!</v>
      </c>
      <c r="P256" s="58" t="e">
        <f t="shared" ref="P256:P261" si="166">P270*C256</f>
        <v>#VALUE!</v>
      </c>
      <c r="Q256" s="58" t="e">
        <f t="shared" ref="Q256:Q262" si="167">Q270*C256</f>
        <v>#VALUE!</v>
      </c>
    </row>
    <row r="257" spans="3:21">
      <c r="C257" s="54" t="e">
        <f>(Septiembre!C6*100)/$C$252</f>
        <v>#VALUE!</v>
      </c>
      <c r="D257" s="58" t="e">
        <f t="shared" si="154"/>
        <v>#VALUE!</v>
      </c>
      <c r="E257" s="58" t="e">
        <f t="shared" si="155"/>
        <v>#VALUE!</v>
      </c>
      <c r="F257" s="58" t="e">
        <f t="shared" si="156"/>
        <v>#VALUE!</v>
      </c>
      <c r="G257" s="58" t="e">
        <f t="shared" si="157"/>
        <v>#VALUE!</v>
      </c>
      <c r="H257" s="58" t="e">
        <f t="shared" si="158"/>
        <v>#VALUE!</v>
      </c>
      <c r="I257" s="58" t="e">
        <f t="shared" si="159"/>
        <v>#VALUE!</v>
      </c>
      <c r="J257" s="58" t="e">
        <f t="shared" si="160"/>
        <v>#VALUE!</v>
      </c>
      <c r="K257" s="58" t="e">
        <f t="shared" si="161"/>
        <v>#VALUE!</v>
      </c>
      <c r="L257" s="58" t="e">
        <f t="shared" si="162"/>
        <v>#VALUE!</v>
      </c>
      <c r="M257" s="58" t="e">
        <f t="shared" si="163"/>
        <v>#VALUE!</v>
      </c>
      <c r="N257" s="58" t="e">
        <f t="shared" si="164"/>
        <v>#VALUE!</v>
      </c>
      <c r="O257" s="58" t="e">
        <f t="shared" si="165"/>
        <v>#VALUE!</v>
      </c>
      <c r="P257" s="58" t="e">
        <f t="shared" si="166"/>
        <v>#VALUE!</v>
      </c>
      <c r="Q257" s="58" t="e">
        <f t="shared" si="167"/>
        <v>#VALUE!</v>
      </c>
    </row>
    <row r="258" spans="3:21">
      <c r="C258" s="54" t="e">
        <f>(Septiembre!C7*100)/$C$252</f>
        <v>#VALUE!</v>
      </c>
      <c r="D258" s="58" t="e">
        <f t="shared" si="154"/>
        <v>#VALUE!</v>
      </c>
      <c r="E258" s="58" t="e">
        <f t="shared" si="155"/>
        <v>#VALUE!</v>
      </c>
      <c r="F258" s="58" t="e">
        <f t="shared" si="156"/>
        <v>#VALUE!</v>
      </c>
      <c r="G258" s="58" t="e">
        <f t="shared" si="157"/>
        <v>#VALUE!</v>
      </c>
      <c r="H258" s="58" t="e">
        <f t="shared" si="158"/>
        <v>#VALUE!</v>
      </c>
      <c r="I258" s="58" t="e">
        <f t="shared" si="159"/>
        <v>#VALUE!</v>
      </c>
      <c r="J258" s="58" t="e">
        <f t="shared" si="160"/>
        <v>#VALUE!</v>
      </c>
      <c r="K258" s="58" t="e">
        <f t="shared" si="161"/>
        <v>#VALUE!</v>
      </c>
      <c r="L258" s="58" t="e">
        <f t="shared" si="162"/>
        <v>#VALUE!</v>
      </c>
      <c r="M258" s="58" t="e">
        <f t="shared" si="163"/>
        <v>#VALUE!</v>
      </c>
      <c r="N258" s="58" t="e">
        <f t="shared" si="164"/>
        <v>#VALUE!</v>
      </c>
      <c r="O258" s="58" t="e">
        <f t="shared" si="165"/>
        <v>#VALUE!</v>
      </c>
      <c r="P258" s="58" t="e">
        <f t="shared" si="166"/>
        <v>#VALUE!</v>
      </c>
      <c r="Q258" s="58" t="e">
        <f t="shared" si="167"/>
        <v>#VALUE!</v>
      </c>
    </row>
    <row r="259" spans="3:21">
      <c r="C259" s="54" t="e">
        <f>(Septiembre!C8*100)/$C$252</f>
        <v>#VALUE!</v>
      </c>
      <c r="D259" s="58" t="e">
        <f t="shared" si="154"/>
        <v>#VALUE!</v>
      </c>
      <c r="E259" s="58" t="e">
        <f t="shared" si="155"/>
        <v>#VALUE!</v>
      </c>
      <c r="F259" s="58" t="e">
        <f t="shared" si="156"/>
        <v>#VALUE!</v>
      </c>
      <c r="G259" s="58" t="e">
        <f t="shared" si="157"/>
        <v>#VALUE!</v>
      </c>
      <c r="H259" s="58" t="e">
        <f t="shared" si="158"/>
        <v>#VALUE!</v>
      </c>
      <c r="I259" s="58" t="e">
        <f t="shared" si="159"/>
        <v>#VALUE!</v>
      </c>
      <c r="J259" s="58" t="e">
        <f t="shared" si="160"/>
        <v>#VALUE!</v>
      </c>
      <c r="K259" s="58" t="e">
        <f t="shared" si="161"/>
        <v>#VALUE!</v>
      </c>
      <c r="L259" s="58" t="e">
        <f t="shared" si="162"/>
        <v>#VALUE!</v>
      </c>
      <c r="M259" s="58" t="e">
        <f t="shared" si="163"/>
        <v>#VALUE!</v>
      </c>
      <c r="N259" s="58" t="e">
        <f t="shared" si="164"/>
        <v>#VALUE!</v>
      </c>
      <c r="O259" s="58" t="e">
        <f t="shared" si="165"/>
        <v>#VALUE!</v>
      </c>
      <c r="P259" s="58" t="e">
        <f t="shared" si="166"/>
        <v>#VALUE!</v>
      </c>
      <c r="Q259" s="58" t="e">
        <f t="shared" si="167"/>
        <v>#VALUE!</v>
      </c>
    </row>
    <row r="260" spans="3:21">
      <c r="C260" s="54" t="e">
        <f>(Septiembre!C9*100)/$C$252</f>
        <v>#VALUE!</v>
      </c>
      <c r="D260" s="58" t="e">
        <f t="shared" si="154"/>
        <v>#VALUE!</v>
      </c>
      <c r="E260" s="58" t="e">
        <f t="shared" si="155"/>
        <v>#VALUE!</v>
      </c>
      <c r="F260" s="58" t="e">
        <f t="shared" si="156"/>
        <v>#VALUE!</v>
      </c>
      <c r="G260" s="58" t="e">
        <f t="shared" si="157"/>
        <v>#VALUE!</v>
      </c>
      <c r="H260" s="58" t="e">
        <f t="shared" si="158"/>
        <v>#VALUE!</v>
      </c>
      <c r="I260" s="58" t="e">
        <f t="shared" si="159"/>
        <v>#VALUE!</v>
      </c>
      <c r="J260" s="58" t="e">
        <f t="shared" si="160"/>
        <v>#VALUE!</v>
      </c>
      <c r="K260" s="58" t="e">
        <f t="shared" si="161"/>
        <v>#VALUE!</v>
      </c>
      <c r="L260" s="58" t="e">
        <f t="shared" si="162"/>
        <v>#VALUE!</v>
      </c>
      <c r="M260" s="58" t="e">
        <f t="shared" si="163"/>
        <v>#VALUE!</v>
      </c>
      <c r="N260" s="58" t="e">
        <f t="shared" si="164"/>
        <v>#VALUE!</v>
      </c>
      <c r="O260" s="58" t="e">
        <f t="shared" si="165"/>
        <v>#VALUE!</v>
      </c>
      <c r="P260" s="58" t="e">
        <f t="shared" si="166"/>
        <v>#VALUE!</v>
      </c>
      <c r="Q260" s="58" t="e">
        <f t="shared" si="167"/>
        <v>#VALUE!</v>
      </c>
    </row>
    <row r="261" spans="3:21">
      <c r="C261" s="54" t="e">
        <f>(Septiembre!C10*100)/$C$252</f>
        <v>#VALUE!</v>
      </c>
      <c r="D261" s="58" t="e">
        <f t="shared" si="154"/>
        <v>#VALUE!</v>
      </c>
      <c r="E261" s="58" t="e">
        <f t="shared" si="155"/>
        <v>#VALUE!</v>
      </c>
      <c r="F261" s="58" t="e">
        <f t="shared" si="156"/>
        <v>#VALUE!</v>
      </c>
      <c r="G261" s="58" t="e">
        <f t="shared" si="157"/>
        <v>#VALUE!</v>
      </c>
      <c r="H261" s="58" t="e">
        <f t="shared" si="158"/>
        <v>#VALUE!</v>
      </c>
      <c r="I261" s="58" t="e">
        <f t="shared" si="159"/>
        <v>#VALUE!</v>
      </c>
      <c r="J261" s="58" t="e">
        <f t="shared" si="160"/>
        <v>#VALUE!</v>
      </c>
      <c r="K261" s="58" t="e">
        <f t="shared" si="161"/>
        <v>#VALUE!</v>
      </c>
      <c r="L261" s="58" t="e">
        <f t="shared" si="162"/>
        <v>#VALUE!</v>
      </c>
      <c r="M261" s="58" t="e">
        <f t="shared" si="163"/>
        <v>#VALUE!</v>
      </c>
      <c r="N261" s="58" t="e">
        <f t="shared" si="164"/>
        <v>#VALUE!</v>
      </c>
      <c r="O261" s="58" t="e">
        <f t="shared" si="165"/>
        <v>#VALUE!</v>
      </c>
      <c r="P261" s="58" t="e">
        <f t="shared" si="166"/>
        <v>#VALUE!</v>
      </c>
      <c r="Q261" s="58" t="e">
        <f t="shared" si="167"/>
        <v>#VALUE!</v>
      </c>
      <c r="R261" s="59"/>
      <c r="S261" s="59"/>
      <c r="T261" s="59"/>
    </row>
    <row r="262" spans="3:21">
      <c r="C262" s="54" t="e">
        <f>(Septiembre!C11*100)/$C$252</f>
        <v>#VALUE!</v>
      </c>
      <c r="D262" s="58" t="e">
        <f t="shared" si="154"/>
        <v>#VALUE!</v>
      </c>
      <c r="E262" s="58" t="e">
        <f t="shared" si="155"/>
        <v>#VALUE!</v>
      </c>
      <c r="F262" s="58" t="e">
        <f t="shared" si="156"/>
        <v>#VALUE!</v>
      </c>
      <c r="G262" s="58" t="e">
        <f t="shared" si="157"/>
        <v>#VALUE!</v>
      </c>
      <c r="H262" s="58" t="e">
        <f t="shared" si="158"/>
        <v>#VALUE!</v>
      </c>
      <c r="I262" s="58" t="e">
        <f t="shared" si="159"/>
        <v>#VALUE!</v>
      </c>
      <c r="J262" s="58" t="e">
        <f t="shared" si="160"/>
        <v>#VALUE!</v>
      </c>
      <c r="K262" s="58" t="e">
        <f t="shared" si="161"/>
        <v>#VALUE!</v>
      </c>
      <c r="L262" s="58" t="e">
        <f t="shared" si="162"/>
        <v>#VALUE!</v>
      </c>
      <c r="M262" s="58" t="e">
        <f t="shared" si="163"/>
        <v>#VALUE!</v>
      </c>
      <c r="N262" s="58" t="e">
        <f t="shared" si="164"/>
        <v>#VALUE!</v>
      </c>
      <c r="O262" s="58" t="e">
        <f t="shared" si="165"/>
        <v>#VALUE!</v>
      </c>
      <c r="P262" s="58" t="e">
        <f>P276*C262</f>
        <v>#VALUE!</v>
      </c>
      <c r="Q262" s="58" t="e">
        <f t="shared" si="167"/>
        <v>#VALUE!</v>
      </c>
    </row>
    <row r="264" spans="3:21">
      <c r="D264" s="57" t="e">
        <f>(SUM(D255:D262)*1.25)/100</f>
        <v>#VALUE!</v>
      </c>
      <c r="E264" s="57" t="e">
        <f>(SUM(E255:E262)*1.25)/100</f>
        <v>#VALUE!</v>
      </c>
      <c r="F264" s="57" t="e">
        <f>(SUM(F255:F262)*1.25)/100</f>
        <v>#VALUE!</v>
      </c>
      <c r="G264" s="57" t="e">
        <f t="shared" ref="G264:Q264" si="168">(SUM(G255:G262)*1.25)/100</f>
        <v>#VALUE!</v>
      </c>
      <c r="H264" s="57" t="e">
        <f t="shared" si="168"/>
        <v>#VALUE!</v>
      </c>
      <c r="I264" s="57" t="e">
        <f t="shared" si="168"/>
        <v>#VALUE!</v>
      </c>
      <c r="J264" s="57" t="e">
        <f t="shared" si="168"/>
        <v>#VALUE!</v>
      </c>
      <c r="K264" s="57" t="e">
        <f t="shared" si="168"/>
        <v>#VALUE!</v>
      </c>
      <c r="L264" s="57" t="e">
        <f t="shared" si="168"/>
        <v>#VALUE!</v>
      </c>
      <c r="M264" s="57" t="e">
        <f t="shared" si="168"/>
        <v>#VALUE!</v>
      </c>
      <c r="N264" s="57" t="e">
        <f t="shared" si="168"/>
        <v>#VALUE!</v>
      </c>
      <c r="O264" s="57" t="e">
        <f t="shared" si="168"/>
        <v>#VALUE!</v>
      </c>
      <c r="P264" s="57" t="e">
        <f t="shared" si="168"/>
        <v>#VALUE!</v>
      </c>
      <c r="Q264" s="57" t="e">
        <f t="shared" si="168"/>
        <v>#VALUE!</v>
      </c>
    </row>
    <row r="265" spans="3:21">
      <c r="D265" s="60" t="e">
        <f>(SUM(D255:D262)*1.25)/100</f>
        <v>#VALUE!</v>
      </c>
      <c r="E265" s="60" t="e">
        <f>(SUM(E255:E262)*1.25)/100</f>
        <v>#VALUE!</v>
      </c>
      <c r="F265" s="60" t="e">
        <f>(SUM(F255:F262)*1.25)/100</f>
        <v>#VALUE!</v>
      </c>
      <c r="G265" s="60" t="e">
        <f t="shared" ref="G265:Q265" si="169">(SUM(G255:G262)*1.25)/100</f>
        <v>#VALUE!</v>
      </c>
      <c r="H265" s="60" t="e">
        <f t="shared" si="169"/>
        <v>#VALUE!</v>
      </c>
      <c r="I265" s="60" t="e">
        <f t="shared" si="169"/>
        <v>#VALUE!</v>
      </c>
      <c r="J265" s="60" t="e">
        <f t="shared" si="169"/>
        <v>#VALUE!</v>
      </c>
      <c r="K265" s="60" t="e">
        <f t="shared" si="169"/>
        <v>#VALUE!</v>
      </c>
      <c r="L265" s="60" t="e">
        <f t="shared" si="169"/>
        <v>#VALUE!</v>
      </c>
      <c r="M265" s="60" t="e">
        <f t="shared" si="169"/>
        <v>#VALUE!</v>
      </c>
      <c r="N265" s="60" t="e">
        <f t="shared" si="169"/>
        <v>#VALUE!</v>
      </c>
      <c r="O265" s="60" t="e">
        <f t="shared" si="169"/>
        <v>#VALUE!</v>
      </c>
      <c r="P265" s="60" t="e">
        <f t="shared" si="169"/>
        <v>#VALUE!</v>
      </c>
      <c r="Q265" s="60" t="e">
        <f t="shared" si="169"/>
        <v>#VALUE!</v>
      </c>
      <c r="U265" s="54" t="e">
        <f>SUM(D265:R265)</f>
        <v>#VALUE!</v>
      </c>
    </row>
    <row r="266" spans="3:21">
      <c r="D266" s="61" t="e">
        <f>D265/$U$265</f>
        <v>#VALUE!</v>
      </c>
      <c r="E266" s="61" t="e">
        <f t="shared" ref="E266:Q266" si="170">E265/$U$265</f>
        <v>#VALUE!</v>
      </c>
      <c r="F266" s="61" t="e">
        <f t="shared" si="170"/>
        <v>#VALUE!</v>
      </c>
      <c r="G266" s="61" t="e">
        <f t="shared" si="170"/>
        <v>#VALUE!</v>
      </c>
      <c r="H266" s="61" t="e">
        <f t="shared" si="170"/>
        <v>#VALUE!</v>
      </c>
      <c r="I266" s="61" t="e">
        <f t="shared" si="170"/>
        <v>#VALUE!</v>
      </c>
      <c r="J266" s="61" t="e">
        <f t="shared" si="170"/>
        <v>#VALUE!</v>
      </c>
      <c r="K266" s="61" t="e">
        <f t="shared" si="170"/>
        <v>#VALUE!</v>
      </c>
      <c r="L266" s="61" t="e">
        <f t="shared" si="170"/>
        <v>#VALUE!</v>
      </c>
      <c r="M266" s="61" t="e">
        <f t="shared" si="170"/>
        <v>#VALUE!</v>
      </c>
      <c r="N266" s="61" t="e">
        <f t="shared" si="170"/>
        <v>#VALUE!</v>
      </c>
      <c r="O266" s="61" t="e">
        <f t="shared" si="170"/>
        <v>#VALUE!</v>
      </c>
      <c r="P266" s="61" t="e">
        <f t="shared" si="170"/>
        <v>#VALUE!</v>
      </c>
      <c r="Q266" s="61" t="e">
        <f t="shared" si="170"/>
        <v>#VALUE!</v>
      </c>
      <c r="U266" s="62" t="e">
        <f>SUM(D266:T266)</f>
        <v>#VALUE!</v>
      </c>
    </row>
    <row r="268" spans="3:21">
      <c r="D268" s="57"/>
      <c r="E268" s="57"/>
      <c r="F268" s="57"/>
      <c r="G268" s="57"/>
      <c r="H268" s="57"/>
      <c r="I268" s="57"/>
      <c r="J268" s="57"/>
      <c r="K268" s="57"/>
      <c r="L268" s="57"/>
      <c r="M268" s="57"/>
      <c r="N268" s="57"/>
      <c r="O268" s="57"/>
      <c r="P268" s="57"/>
      <c r="Q268" s="57"/>
    </row>
    <row r="269" spans="3:21">
      <c r="D269" s="54">
        <f>IF(Septiembre!D4=123,27,0)+IF(Septiembre!D4=1,10,0)+IF(Septiembre!D4=2,9,0)+IF(Septiembre!D4=3,8,0)+IF(Septiembre!D4=4,7,0)+IF(Septiembre!D4=5,6,0)+IF(Septiembre!D4=6,5,0)+IF(Septiembre!D4=7,4,0)+IF(Septiembre!D4=8,3,0)+IF(Septiembre!D4=9,2,0)+IF(Septiembre!D4=10,1,0)+IF(Septiembre!D4=12,19,0)+IF(Septiembre!D4=1234,34,0)+IF(Septiembre!D4=12345,40,0)+IF(Septiembre!D4=123456,45,0)+IF(Septiembre!D4=23,17,0)+IF(Septiembre!D4=234,24,0)+IF(Septiembre!D4=56,11,0)+IF(Septiembre!D4=67,9,0)+IF(Septiembre!D4=78,7,0)+IF(Septiembre!D4=89,5,0)+IF(Septiembre!D4=910,3,0)+IF(Septiembre!D4=34,15,0)+IF(Septiembre!D4=45,13,0)</f>
        <v>0</v>
      </c>
      <c r="E269" s="54">
        <f>IF(Septiembre!E4=123,27,0)+IF(Septiembre!E4=1,10,0)+IF(Septiembre!E4=2,9,0)+IF(Septiembre!E4=3,8,0)+IF(Septiembre!E4=4,7,0)+IF(Septiembre!E4=5,6,0)+IF(Septiembre!E4=6,5,0)+IF(Septiembre!E4=7,4,0)+IF(Septiembre!E4=8,3,0)+IF(Septiembre!E4=9,2,0)+IF(Septiembre!E4=10,1,0)+IF(Septiembre!E4=12,19,0)+IF(Septiembre!E4=1234,34,0)+IF(Septiembre!E4=12345,40,0)+IF(Septiembre!E4=123456,45,0)+IF(Septiembre!E4=23,17,0)+IF(Septiembre!E4=234,24,0)+IF(Septiembre!E4=56,11,0)+IF(Septiembre!E4=67,9,0)+IF(Septiembre!E4=78,7,0)+IF(Septiembre!E4=89,5,0)+IF(Septiembre!E4=910,3,0)+IF(Septiembre!E4=34,15,0)+IF(Septiembre!E4=45,13,0)</f>
        <v>0</v>
      </c>
      <c r="F269" s="54">
        <f>IF(Septiembre!F4=123,27,0)+IF(Septiembre!F4=1,10,0)+IF(Septiembre!F4=2,9,0)+IF(Septiembre!F4=3,8,0)+IF(Septiembre!F4=4,7,0)+IF(Septiembre!F4=5,6,0)+IF(Septiembre!F4=6,5,0)+IF(Septiembre!F4=7,4,0)+IF(Septiembre!F4=8,3,0)+IF(Septiembre!F4=9,2,0)+IF(Septiembre!F4=10,1,0)+IF(Septiembre!F4=12,19,0)+IF(Septiembre!F4=1234,34,0)+IF(Septiembre!F4=12345,40,0)+IF(Septiembre!F4=123456,45,0)+IF(Septiembre!F4=23,17,0)+IF(Septiembre!F4=234,24,0)+IF(Septiembre!F4=56,11,0)+IF(Septiembre!F4=67,9,0)+IF(Septiembre!F4=78,7,0)+IF(Septiembre!F4=89,5,0)+IF(Septiembre!F4=910,3,0)+IF(Septiembre!F4=34,15,0)+IF(Septiembre!F4=45,13,0)</f>
        <v>0</v>
      </c>
      <c r="G269" s="54">
        <f>IF(Septiembre!G4=123,27,0)+IF(Septiembre!G4=1,10,0)+IF(Septiembre!G4=2,9,0)+IF(Septiembre!G4=3,8,0)+IF(Septiembre!G4=4,7,0)+IF(Septiembre!G4=5,6,0)+IF(Septiembre!G4=6,5,0)+IF(Septiembre!G4=7,4,0)+IF(Septiembre!G4=8,3,0)+IF(Septiembre!G4=9,2,0)+IF(Septiembre!G4=10,1,0)+IF(Septiembre!G4=12,19,0)+IF(Septiembre!G4=1234,34,0)+IF(Septiembre!G4=12345,40,0)+IF(Septiembre!G4=123456,45,0)+IF(Septiembre!G4=23,17,0)+IF(Septiembre!G4=234,24,0)+IF(Septiembre!G4=56,11,0)+IF(Septiembre!G4=67,9,0)+IF(Septiembre!G4=78,7,0)+IF(Septiembre!G4=89,5,0)+IF(Septiembre!G4=910,3,0)+IF(Septiembre!G4=34,15,0)+IF(Septiembre!G4=45,13,0)</f>
        <v>0</v>
      </c>
      <c r="H269" s="54">
        <f>IF(Septiembre!H4=123,27,0)+IF(Septiembre!H4=1,10,0)+IF(Septiembre!H4=2,9,0)+IF(Septiembre!H4=3,8,0)+IF(Septiembre!H4=4,7,0)+IF(Septiembre!H4=5,6,0)+IF(Septiembre!H4=6,5,0)+IF(Septiembre!H4=7,4,0)+IF(Septiembre!H4=8,3,0)+IF(Septiembre!H4=9,2,0)+IF(Septiembre!H4=10,1,0)+IF(Septiembre!H4=12,19,0)+IF(Septiembre!H4=1234,34,0)+IF(Septiembre!H4=12345,40,0)+IF(Septiembre!H4=123456,45,0)+IF(Septiembre!H4=23,17,0)+IF(Septiembre!H4=234,24,0)+IF(Septiembre!H4=56,11,0)+IF(Septiembre!H4=67,9,0)+IF(Septiembre!H4=78,7,0)+IF(Septiembre!H4=89,5,0)+IF(Septiembre!H4=910,3,0)+IF(Septiembre!H4=34,15,0)+IF(Septiembre!H4=45,13,0)</f>
        <v>0</v>
      </c>
      <c r="I269" s="54">
        <f>IF(Septiembre!I4=123,27,0)+IF(Septiembre!I4=1,10,0)+IF(Septiembre!I4=2,9,0)+IF(Septiembre!I4=3,8,0)+IF(Septiembre!I4=4,7,0)+IF(Septiembre!I4=5,6,0)+IF(Septiembre!I4=6,5,0)+IF(Septiembre!I4=7,4,0)+IF(Septiembre!I4=8,3,0)+IF(Septiembre!I4=9,2,0)+IF(Septiembre!I4=10,1,0)+IF(Septiembre!I4=12,19,0)+IF(Septiembre!I4=1234,34,0)+IF(Septiembre!I4=12345,40,0)+IF(Septiembre!I4=123456,45,0)+IF(Septiembre!I4=23,17,0)+IF(Septiembre!I4=234,24,0)+IF(Septiembre!I4=56,11,0)+IF(Septiembre!I4=67,9,0)+IF(Septiembre!I4=78,7,0)+IF(Septiembre!I4=89,5,0)+IF(Septiembre!I4=910,3,0)+IF(Septiembre!I4=34,15,0)+IF(Septiembre!I4=45,13,0)</f>
        <v>0</v>
      </c>
      <c r="J269" s="54">
        <f>IF(Septiembre!J4=123,27,0)+IF(Septiembre!J4=1,10,0)+IF(Septiembre!J4=2,9,0)+IF(Septiembre!J4=3,8,0)+IF(Septiembre!J4=4,7,0)+IF(Septiembre!J4=5,6,0)+IF(Septiembre!J4=6,5,0)+IF(Septiembre!J4=7,4,0)+IF(Septiembre!J4=8,3,0)+IF(Septiembre!J4=9,2,0)+IF(Septiembre!J4=10,1,0)+IF(Septiembre!J4=12,19,0)+IF(Septiembre!J4=1234,34,0)+IF(Septiembre!J4=12345,40,0)+IF(Septiembre!J4=123456,45,0)+IF(Septiembre!J4=23,17,0)+IF(Septiembre!J4=234,24,0)+IF(Septiembre!J4=56,11,0)+IF(Septiembre!J4=67,9,0)+IF(Septiembre!J4=78,7,0)+IF(Septiembre!J4=89,5,0)+IF(Septiembre!J4=910,3,0)+IF(Septiembre!J4=34,15,0)+IF(Septiembre!J4=45,13,0)</f>
        <v>0</v>
      </c>
      <c r="K269" s="54">
        <f>IF(Septiembre!K4=123,27,0)+IF(Septiembre!K4=1,10,0)+IF(Septiembre!K4=2,9,0)+IF(Septiembre!K4=3,8,0)+IF(Septiembre!K4=4,7,0)+IF(Septiembre!K4=5,6,0)+IF(Septiembre!K4=6,5,0)+IF(Septiembre!K4=7,4,0)+IF(Septiembre!K4=8,3,0)+IF(Septiembre!K4=9,2,0)+IF(Septiembre!K4=10,1,0)+IF(Septiembre!K4=12,19,0)+IF(Septiembre!K4=1234,34,0)+IF(Septiembre!K4=12345,40,0)+IF(Septiembre!K4=123456,45,0)+IF(Septiembre!K4=23,17,0)+IF(Septiembre!K4=234,24,0)+IF(Septiembre!K4=56,11,0)+IF(Septiembre!K4=67,9,0)+IF(Septiembre!K4=78,7,0)+IF(Septiembre!K4=89,5,0)+IF(Septiembre!K4=910,3,0)+IF(Septiembre!K4=34,15,0)+IF(Septiembre!K4=45,13,0)</f>
        <v>0</v>
      </c>
      <c r="L269" s="54">
        <f>IF(Septiembre!L4=123,27,0)+IF(Septiembre!L4=1,10,0)+IF(Septiembre!L4=2,9,0)+IF(Septiembre!L4=3,8,0)+IF(Septiembre!L4=4,7,0)+IF(Septiembre!L4=5,6,0)+IF(Septiembre!L4=6,5,0)+IF(Septiembre!L4=7,4,0)+IF(Septiembre!L4=8,3,0)+IF(Septiembre!L4=9,2,0)+IF(Septiembre!L4=10,1,0)+IF(Septiembre!L4=12,19,0)+IF(Septiembre!L4=1234,34,0)+IF(Septiembre!L4=12345,40,0)+IF(Septiembre!L4=123456,45,0)+IF(Septiembre!L4=23,17,0)+IF(Septiembre!L4=234,24,0)+IF(Septiembre!L4=56,11,0)+IF(Septiembre!L4=67,9,0)+IF(Septiembre!L4=78,7,0)+IF(Septiembre!L4=89,5,0)+IF(Septiembre!L4=910,3,0)+IF(Septiembre!L4=34,15,0)+IF(Septiembre!L4=45,13,0)</f>
        <v>0</v>
      </c>
      <c r="M269" s="54">
        <f>IF(Septiembre!M4=123,27,0)+IF(Septiembre!M4=1,10,0)+IF(Septiembre!M4=2,9,0)+IF(Septiembre!M4=3,8,0)+IF(Septiembre!M4=4,7,0)+IF(Septiembre!M4=5,6,0)+IF(Septiembre!M4=6,5,0)+IF(Septiembre!M4=7,4,0)+IF(Septiembre!M4=8,3,0)+IF(Septiembre!M4=9,2,0)+IF(Septiembre!M4=10,1,0)+IF(Septiembre!M4=12,19,0)+IF(Septiembre!M4=1234,34,0)+IF(Septiembre!M4=12345,40,0)+IF(Septiembre!M4=123456,45,0)+IF(Septiembre!M4=23,17,0)+IF(Septiembre!M4=234,24,0)+IF(Septiembre!M4=56,11,0)+IF(Septiembre!M4=67,9,0)+IF(Septiembre!M4=78,7,0)+IF(Septiembre!M4=89,5,0)+IF(Septiembre!M4=910,3,0)+IF(Septiembre!M4=34,15,0)+IF(Septiembre!M4=45,13,0)</f>
        <v>0</v>
      </c>
      <c r="N269" s="54">
        <f>IF(Septiembre!N4=123,27,0)+IF(Septiembre!N4=1,10,0)+IF(Septiembre!N4=2,9,0)+IF(Septiembre!N4=3,8,0)+IF(Septiembre!N4=4,7,0)+IF(Septiembre!N4=5,6,0)+IF(Septiembre!N4=6,5,0)+IF(Septiembre!N4=7,4,0)+IF(Septiembre!N4=8,3,0)+IF(Septiembre!N4=9,2,0)+IF(Septiembre!N4=10,1,0)+IF(Septiembre!N4=12,19,0)+IF(Septiembre!N4=1234,34,0)+IF(Septiembre!N4=12345,40,0)+IF(Septiembre!N4=123456,45,0)+IF(Septiembre!N4=23,17,0)+IF(Septiembre!N4=234,24,0)+IF(Septiembre!N4=56,11,0)+IF(Septiembre!N4=67,9,0)+IF(Septiembre!N4=78,7,0)+IF(Septiembre!N4=89,5,0)+IF(Septiembre!N4=910,3,0)+IF(Septiembre!N4=34,15,0)+IF(Septiembre!N4=45,13,0)</f>
        <v>0</v>
      </c>
      <c r="O269" s="54">
        <f>IF(Septiembre!O4=123,27,0)+IF(Septiembre!O4=1,10,0)+IF(Septiembre!O4=2,9,0)+IF(Septiembre!O4=3,8,0)+IF(Septiembre!O4=4,7,0)+IF(Septiembre!O4=5,6,0)+IF(Septiembre!O4=6,5,0)+IF(Septiembre!O4=7,4,0)+IF(Septiembre!O4=8,3,0)+IF(Septiembre!O4=9,2,0)+IF(Septiembre!O4=10,1,0)+IF(Septiembre!O4=12,19,0)+IF(Septiembre!O4=1234,34,0)+IF(Septiembre!O4=12345,40,0)+IF(Septiembre!O4=123456,45,0)+IF(Septiembre!O4=23,17,0)+IF(Septiembre!O4=234,24,0)+IF(Septiembre!O4=56,11,0)+IF(Septiembre!O4=67,9,0)+IF(Septiembre!O4=78,7,0)+IF(Septiembre!O4=89,5,0)+IF(Septiembre!O4=910,3,0)+IF(Septiembre!O4=34,15,0)+IF(Septiembre!O4=45,13,0)</f>
        <v>0</v>
      </c>
      <c r="P269" s="54">
        <f>IF(Septiembre!P4=123,27,0)+IF(Septiembre!P4=1,10,0)+IF(Septiembre!P4=2,9,0)+IF(Septiembre!P4=3,8,0)+IF(Septiembre!P4=4,7,0)+IF(Septiembre!P4=5,6,0)+IF(Septiembre!P4=6,5,0)+IF(Septiembre!P4=7,4,0)+IF(Septiembre!P4=8,3,0)+IF(Septiembre!P4=9,2,0)+IF(Septiembre!P4=10,1,0)+IF(Septiembre!P4=12,19,0)+IF(Septiembre!P4=1234,34,0)+IF(Septiembre!P4=12345,40,0)+IF(Septiembre!P4=123456,45,0)+IF(Septiembre!P4=23,17,0)+IF(Septiembre!P4=234,24,0)+IF(Septiembre!P4=56,11,0)+IF(Septiembre!P4=67,9,0)+IF(Septiembre!P4=78,7,0)+IF(Septiembre!P4=89,5,0)+IF(Septiembre!P4=910,3,0)+IF(Septiembre!P4=34,15,0)+IF(Septiembre!P4=45,13,0)</f>
        <v>0</v>
      </c>
      <c r="Q269" s="54">
        <f>IF(Septiembre!Q4=123,27,0)+IF(Septiembre!Q4=1,10,0)+IF(Septiembre!Q4=2,9,0)+IF(Septiembre!Q4=3,8,0)+IF(Septiembre!Q4=4,7,0)+IF(Septiembre!Q4=5,6,0)+IF(Septiembre!Q4=6,5,0)+IF(Septiembre!Q4=7,4,0)+IF(Septiembre!Q4=8,3,0)+IF(Septiembre!Q4=9,2,0)+IF(Septiembre!Q4=10,1,0)+IF(Septiembre!Q4=12,19,0)+IF(Septiembre!Q4=1234,34,0)+IF(Septiembre!Q4=12345,40,0)+IF(Septiembre!Q4=123456,45,0)+IF(Septiembre!Q4=23,17,0)+IF(Septiembre!Q4=234,24,0)+IF(Septiembre!Q4=56,11,0)+IF(Septiembre!Q4=67,9,0)+IF(Septiembre!Q4=78,7,0)+IF(Septiembre!Q4=89,5,0)+IF(Septiembre!Q4=910,3,0)+IF(Septiembre!Q4=34,15,0)+IF(Septiembre!Q4=45,13,0)</f>
        <v>0</v>
      </c>
    </row>
    <row r="270" spans="3:21">
      <c r="D270" s="54">
        <f>IF(Septiembre!D5=123,27,0)+IF(Septiembre!D5=1,10,0)+IF(Septiembre!D5=2,9,0)+IF(Septiembre!D5=3,8,0)+IF(Septiembre!D5=4,7,0)+IF(Septiembre!D5=5,6,0)+IF(Septiembre!D5=6,5,0)+IF(Septiembre!D5=7,4,0)+IF(Septiembre!D5=8,3,0)+IF(Septiembre!D5=9,2,0)+IF(Septiembre!D5=10,1,0)+IF(Septiembre!D5=12,19,0)+IF(Septiembre!D5=1234,34,0)+IF(Septiembre!D5=12345,40,0)+IF(Septiembre!D5=123456,45,0)+IF(Septiembre!D5=23,17,0)+IF(Septiembre!D5=234,24,0)+IF(Septiembre!D5=56,11,0)+IF(Septiembre!D5=67,9,0)+IF(Septiembre!D5=78,7,0)+IF(Septiembre!D5=89,5,0)+IF(Septiembre!D5=910,3,0)+IF(Septiembre!D5=34,15,0)+IF(Septiembre!D5=45,13,0)</f>
        <v>0</v>
      </c>
      <c r="E270" s="54">
        <f>IF(Septiembre!E5=123,27,0)+IF(Septiembre!E5=1,10,0)+IF(Septiembre!E5=2,9,0)+IF(Septiembre!E5=3,8,0)+IF(Septiembre!E5=4,7,0)+IF(Septiembre!E5=5,6,0)+IF(Septiembre!E5=6,5,0)+IF(Septiembre!E5=7,4,0)+IF(Septiembre!E5=8,3,0)+IF(Septiembre!E5=9,2,0)+IF(Septiembre!E5=10,1,0)+IF(Septiembre!E5=12,19,0)+IF(Septiembre!E5=1234,34,0)+IF(Septiembre!E5=12345,40,0)+IF(Septiembre!E5=123456,45,0)+IF(Septiembre!E5=23,17,0)+IF(Septiembre!E5=234,24,0)+IF(Septiembre!E5=56,11,0)+IF(Septiembre!E5=67,9,0)+IF(Septiembre!E5=78,7,0)+IF(Septiembre!E5=89,5,0)+IF(Septiembre!E5=910,3,0)+IF(Septiembre!E5=34,15,0)+IF(Septiembre!E5=45,13,0)</f>
        <v>0</v>
      </c>
      <c r="F270" s="54">
        <f>IF(Septiembre!F5=123,27,0)+IF(Septiembre!F5=1,10,0)+IF(Septiembre!F5=2,9,0)+IF(Septiembre!F5=3,8,0)+IF(Septiembre!F5=4,7,0)+IF(Septiembre!F5=5,6,0)+IF(Septiembre!F5=6,5,0)+IF(Septiembre!F5=7,4,0)+IF(Septiembre!F5=8,3,0)+IF(Septiembre!F5=9,2,0)+IF(Septiembre!F5=10,1,0)+IF(Septiembre!F5=12,19,0)+IF(Septiembre!F5=1234,34,0)+IF(Septiembre!F5=12345,40,0)+IF(Septiembre!F5=123456,45,0)+IF(Septiembre!F5=23,17,0)+IF(Septiembre!F5=234,24,0)+IF(Septiembre!F5=56,11,0)+IF(Septiembre!F5=67,9,0)+IF(Septiembre!F5=78,7,0)+IF(Septiembre!F5=89,5,0)+IF(Septiembre!F5=910,3,0)+IF(Septiembre!F5=34,15,0)+IF(Septiembre!F5=45,13,0)</f>
        <v>0</v>
      </c>
      <c r="G270" s="54">
        <f>IF(Septiembre!G5=123,27,0)+IF(Septiembre!G5=1,10,0)+IF(Septiembre!G5=2,9,0)+IF(Septiembre!G5=3,8,0)+IF(Septiembre!G5=4,7,0)+IF(Septiembre!G5=5,6,0)+IF(Septiembre!G5=6,5,0)+IF(Septiembre!G5=7,4,0)+IF(Septiembre!G5=8,3,0)+IF(Septiembre!G5=9,2,0)+IF(Septiembre!G5=10,1,0)+IF(Septiembre!G5=12,19,0)+IF(Septiembre!G5=1234,34,0)+IF(Septiembre!G5=12345,40,0)+IF(Septiembre!G5=123456,45,0)+IF(Septiembre!G5=23,17,0)+IF(Septiembre!G5=234,24,0)+IF(Septiembre!G5=56,11,0)+IF(Septiembre!G5=67,9,0)+IF(Septiembre!G5=78,7,0)+IF(Septiembre!G5=89,5,0)+IF(Septiembre!G5=910,3,0)+IF(Septiembre!G5=34,15,0)+IF(Septiembre!G5=45,13,0)</f>
        <v>0</v>
      </c>
      <c r="H270" s="54">
        <f>IF(Septiembre!H5=123,27,0)+IF(Septiembre!H5=1,10,0)+IF(Septiembre!H5=2,9,0)+IF(Septiembre!H5=3,8,0)+IF(Septiembre!H5=4,7,0)+IF(Septiembre!H5=5,6,0)+IF(Septiembre!H5=6,5,0)+IF(Septiembre!H5=7,4,0)+IF(Septiembre!H5=8,3,0)+IF(Septiembre!H5=9,2,0)+IF(Septiembre!H5=10,1,0)+IF(Septiembre!H5=12,19,0)+IF(Septiembre!H5=1234,34,0)+IF(Septiembre!H5=12345,40,0)+IF(Septiembre!H5=123456,45,0)+IF(Septiembre!H5=23,17,0)+IF(Septiembre!H5=234,24,0)+IF(Septiembre!H5=56,11,0)+IF(Septiembre!H5=67,9,0)+IF(Septiembre!H5=78,7,0)+IF(Septiembre!H5=89,5,0)+IF(Septiembre!H5=910,3,0)+IF(Septiembre!H5=34,15,0)+IF(Septiembre!H5=45,13,0)</f>
        <v>0</v>
      </c>
      <c r="I270" s="54">
        <f>IF(Septiembre!I5=123,27,0)+IF(Septiembre!I5=1,10,0)+IF(Septiembre!I5=2,9,0)+IF(Septiembre!I5=3,8,0)+IF(Septiembre!I5=4,7,0)+IF(Septiembre!I5=5,6,0)+IF(Septiembre!I5=6,5,0)+IF(Septiembre!I5=7,4,0)+IF(Septiembre!I5=8,3,0)+IF(Septiembre!I5=9,2,0)+IF(Septiembre!I5=10,1,0)+IF(Septiembre!I5=12,19,0)+IF(Septiembre!I5=1234,34,0)+IF(Septiembre!I5=12345,40,0)+IF(Septiembre!I5=123456,45,0)+IF(Septiembre!I5=23,17,0)+IF(Septiembre!I5=234,24,0)+IF(Septiembre!I5=56,11,0)+IF(Septiembre!I5=67,9,0)+IF(Septiembre!I5=78,7,0)+IF(Septiembre!I5=89,5,0)+IF(Septiembre!I5=910,3,0)+IF(Septiembre!I5=34,15,0)+IF(Septiembre!I5=45,13,0)</f>
        <v>0</v>
      </c>
      <c r="J270" s="54">
        <f>IF(Septiembre!J5=123,27,0)+IF(Septiembre!J5=1,10,0)+IF(Septiembre!J5=2,9,0)+IF(Septiembre!J5=3,8,0)+IF(Septiembre!J5=4,7,0)+IF(Septiembre!J5=5,6,0)+IF(Septiembre!J5=6,5,0)+IF(Septiembre!J5=7,4,0)+IF(Septiembre!J5=8,3,0)+IF(Septiembre!J5=9,2,0)+IF(Septiembre!J5=10,1,0)+IF(Septiembre!J5=12,19,0)+IF(Septiembre!J5=1234,34,0)+IF(Septiembre!J5=12345,40,0)+IF(Septiembre!J5=123456,45,0)+IF(Septiembre!J5=23,17,0)+IF(Septiembre!J5=234,24,0)+IF(Septiembre!J5=56,11,0)+IF(Septiembre!J5=67,9,0)+IF(Septiembre!J5=78,7,0)+IF(Septiembre!J5=89,5,0)+IF(Septiembre!J5=910,3,0)+IF(Septiembre!J5=34,15,0)+IF(Septiembre!J5=45,13,0)</f>
        <v>0</v>
      </c>
      <c r="K270" s="54">
        <f>IF(Septiembre!K5=123,27,0)+IF(Septiembre!K5=1,10,0)+IF(Septiembre!K5=2,9,0)+IF(Septiembre!K5=3,8,0)+IF(Septiembre!K5=4,7,0)+IF(Septiembre!K5=5,6,0)+IF(Septiembre!K5=6,5,0)+IF(Septiembre!K5=7,4,0)+IF(Septiembre!K5=8,3,0)+IF(Septiembre!K5=9,2,0)+IF(Septiembre!K5=10,1,0)+IF(Septiembre!K5=12,19,0)+IF(Septiembre!K5=1234,34,0)+IF(Septiembre!K5=12345,40,0)+IF(Septiembre!K5=123456,45,0)+IF(Septiembre!K5=23,17,0)+IF(Septiembre!K5=234,24,0)+IF(Septiembre!K5=56,11,0)+IF(Septiembre!K5=67,9,0)+IF(Septiembre!K5=78,7,0)+IF(Septiembre!K5=89,5,0)+IF(Septiembre!K5=910,3,0)+IF(Septiembre!K5=34,15,0)+IF(Septiembre!K5=45,13,0)</f>
        <v>0</v>
      </c>
      <c r="L270" s="54">
        <f>IF(Septiembre!L5=123,27,0)+IF(Septiembre!L5=1,10,0)+IF(Septiembre!L5=2,9,0)+IF(Septiembre!L5=3,8,0)+IF(Septiembre!L5=4,7,0)+IF(Septiembre!L5=5,6,0)+IF(Septiembre!L5=6,5,0)+IF(Septiembre!L5=7,4,0)+IF(Septiembre!L5=8,3,0)+IF(Septiembre!L5=9,2,0)+IF(Septiembre!L5=10,1,0)+IF(Septiembre!L5=12,19,0)+IF(Septiembre!L5=1234,34,0)+IF(Septiembre!L5=12345,40,0)+IF(Septiembre!L5=123456,45,0)+IF(Septiembre!L5=23,17,0)+IF(Septiembre!L5=234,24,0)+IF(Septiembre!L5=56,11,0)+IF(Septiembre!L5=67,9,0)+IF(Septiembre!L5=78,7,0)+IF(Septiembre!L5=89,5,0)+IF(Septiembre!L5=910,3,0)+IF(Septiembre!L5=34,15,0)+IF(Septiembre!L5=45,13,0)</f>
        <v>0</v>
      </c>
      <c r="M270" s="54">
        <f>IF(Septiembre!M5=123,27,0)+IF(Septiembre!M5=1,10,0)+IF(Septiembre!M5=2,9,0)+IF(Septiembre!M5=3,8,0)+IF(Septiembre!M5=4,7,0)+IF(Septiembre!M5=5,6,0)+IF(Septiembre!M5=6,5,0)+IF(Septiembre!M5=7,4,0)+IF(Septiembre!M5=8,3,0)+IF(Septiembre!M5=9,2,0)+IF(Septiembre!M5=10,1,0)+IF(Septiembre!M5=12,19,0)+IF(Septiembre!M5=1234,34,0)+IF(Septiembre!M5=12345,40,0)+IF(Septiembre!M5=123456,45,0)+IF(Septiembre!M5=23,17,0)+IF(Septiembre!M5=234,24,0)+IF(Septiembre!M5=56,11,0)+IF(Septiembre!M5=67,9,0)+IF(Septiembre!M5=78,7,0)+IF(Septiembre!M5=89,5,0)+IF(Septiembre!M5=910,3,0)+IF(Septiembre!M5=34,15,0)+IF(Septiembre!M5=45,13,0)</f>
        <v>0</v>
      </c>
      <c r="N270" s="54">
        <f>IF(Septiembre!N5=123,27,0)+IF(Septiembre!N5=1,10,0)+IF(Septiembre!N5=2,9,0)+IF(Septiembre!N5=3,8,0)+IF(Septiembre!N5=4,7,0)+IF(Septiembre!N5=5,6,0)+IF(Septiembre!N5=6,5,0)+IF(Septiembre!N5=7,4,0)+IF(Septiembre!N5=8,3,0)+IF(Septiembre!N5=9,2,0)+IF(Septiembre!N5=10,1,0)+IF(Septiembre!N5=12,19,0)+IF(Septiembre!N5=1234,34,0)+IF(Septiembre!N5=12345,40,0)+IF(Septiembre!N5=123456,45,0)+IF(Septiembre!N5=23,17,0)+IF(Septiembre!N5=234,24,0)+IF(Septiembre!N5=56,11,0)+IF(Septiembre!N5=67,9,0)+IF(Septiembre!N5=78,7,0)+IF(Septiembre!N5=89,5,0)+IF(Septiembre!N5=910,3,0)+IF(Septiembre!N5=34,15,0)+IF(Septiembre!N5=45,13,0)</f>
        <v>0</v>
      </c>
      <c r="O270" s="54">
        <f>IF(Septiembre!O5=123,27,0)+IF(Septiembre!O5=1,10,0)+IF(Septiembre!O5=2,9,0)+IF(Septiembre!O5=3,8,0)+IF(Septiembre!O5=4,7,0)+IF(Septiembre!O5=5,6,0)+IF(Septiembre!O5=6,5,0)+IF(Septiembre!O5=7,4,0)+IF(Septiembre!O5=8,3,0)+IF(Septiembre!O5=9,2,0)+IF(Septiembre!O5=10,1,0)+IF(Septiembre!O5=12,19,0)+IF(Septiembre!O5=1234,34,0)+IF(Septiembre!O5=12345,40,0)+IF(Septiembre!O5=123456,45,0)+IF(Septiembre!O5=23,17,0)+IF(Septiembre!O5=234,24,0)+IF(Septiembre!O5=56,11,0)+IF(Septiembre!O5=67,9,0)+IF(Septiembre!O5=78,7,0)+IF(Septiembre!O5=89,5,0)+IF(Septiembre!O5=910,3,0)+IF(Septiembre!O5=34,15,0)+IF(Septiembre!O5=45,13,0)</f>
        <v>0</v>
      </c>
      <c r="P270" s="54">
        <f>IF(Septiembre!P5=123,27,0)+IF(Septiembre!P5=1,10,0)+IF(Septiembre!P5=2,9,0)+IF(Septiembre!P5=3,8,0)+IF(Septiembre!P5=4,7,0)+IF(Septiembre!P5=5,6,0)+IF(Septiembre!P5=6,5,0)+IF(Septiembre!P5=7,4,0)+IF(Septiembre!P5=8,3,0)+IF(Septiembre!P5=9,2,0)+IF(Septiembre!P5=10,1,0)+IF(Septiembre!P5=12,19,0)+IF(Septiembre!P5=1234,34,0)+IF(Septiembre!P5=12345,40,0)+IF(Septiembre!P5=123456,45,0)+IF(Septiembre!P5=23,17,0)+IF(Septiembre!P5=234,24,0)+IF(Septiembre!P5=56,11,0)+IF(Septiembre!P5=67,9,0)+IF(Septiembre!P5=78,7,0)+IF(Septiembre!P5=89,5,0)+IF(Septiembre!P5=910,3,0)+IF(Septiembre!P5=34,15,0)+IF(Septiembre!P5=45,13,0)</f>
        <v>0</v>
      </c>
      <c r="Q270" s="54">
        <f>IF(Septiembre!Q5=123,27,0)+IF(Septiembre!Q5=1,10,0)+IF(Septiembre!Q5=2,9,0)+IF(Septiembre!Q5=3,8,0)+IF(Septiembre!Q5=4,7,0)+IF(Septiembre!Q5=5,6,0)+IF(Septiembre!Q5=6,5,0)+IF(Septiembre!Q5=7,4,0)+IF(Septiembre!Q5=8,3,0)+IF(Septiembre!Q5=9,2,0)+IF(Septiembre!Q5=10,1,0)+IF(Septiembre!Q5=12,19,0)+IF(Septiembre!Q5=1234,34,0)+IF(Septiembre!Q5=12345,40,0)+IF(Septiembre!Q5=123456,45,0)+IF(Septiembre!Q5=23,17,0)+IF(Septiembre!Q5=234,24,0)+IF(Septiembre!Q5=56,11,0)+IF(Septiembre!Q5=67,9,0)+IF(Septiembre!Q5=78,7,0)+IF(Septiembre!Q5=89,5,0)+IF(Septiembre!Q5=910,3,0)+IF(Septiembre!Q5=34,15,0)+IF(Septiembre!Q5=45,13,0)</f>
        <v>0</v>
      </c>
      <c r="R270" s="57"/>
      <c r="S270" s="57"/>
      <c r="T270" s="57"/>
    </row>
    <row r="271" spans="3:21">
      <c r="C271" s="63"/>
      <c r="D271" s="54">
        <f>IF(Septiembre!D6=123,27,0)+IF(Septiembre!D6=1,10,0)+IF(Septiembre!D6=2,9,0)+IF(Septiembre!D6=3,8,0)+IF(Septiembre!D6=4,7,0)+IF(Septiembre!D6=5,6,0)+IF(Septiembre!D6=6,5,0)+IF(Septiembre!D6=7,4,0)+IF(Septiembre!D6=8,3,0)+IF(Septiembre!D6=9,2,0)+IF(Septiembre!D6=10,1,0)+IF(Septiembre!D6=12,19,0)+IF(Septiembre!D6=1234,34,0)+IF(Septiembre!D6=12345,40,0)+IF(Septiembre!D6=123456,45,0)+IF(Septiembre!D6=23,17,0)+IF(Septiembre!D6=234,24,0)+IF(Septiembre!D6=56,11,0)+IF(Septiembre!D6=67,9,0)+IF(Septiembre!D6=78,7,0)+IF(Septiembre!D6=89,5,0)+IF(Septiembre!D6=910,3,0)+IF(Septiembre!D6=34,15,0)+IF(Septiembre!D6=45,13,0)</f>
        <v>0</v>
      </c>
      <c r="E271" s="54">
        <f>IF(Septiembre!E6=123,27,0)+IF(Septiembre!E6=1,10,0)+IF(Septiembre!E6=2,9,0)+IF(Septiembre!E6=3,8,0)+IF(Septiembre!E6=4,7,0)+IF(Septiembre!E6=5,6,0)+IF(Septiembre!E6=6,5,0)+IF(Septiembre!E6=7,4,0)+IF(Septiembre!E6=8,3,0)+IF(Septiembre!E6=9,2,0)+IF(Septiembre!E6=10,1,0)+IF(Septiembre!E6=12,19,0)+IF(Septiembre!E6=1234,34,0)+IF(Septiembre!E6=12345,40,0)+IF(Septiembre!E6=123456,45,0)+IF(Septiembre!E6=23,17,0)+IF(Septiembre!E6=234,24,0)+IF(Septiembre!E6=56,11,0)+IF(Septiembre!E6=67,9,0)+IF(Septiembre!E6=78,7,0)+IF(Septiembre!E6=89,5,0)+IF(Septiembre!E6=910,3,0)+IF(Septiembre!E6=34,15,0)+IF(Septiembre!E6=45,13,0)</f>
        <v>0</v>
      </c>
      <c r="F271" s="54">
        <f>IF(Septiembre!F6=123,27,0)+IF(Septiembre!F6=1,10,0)+IF(Septiembre!F6=2,9,0)+IF(Septiembre!F6=3,8,0)+IF(Septiembre!F6=4,7,0)+IF(Septiembre!F6=5,6,0)+IF(Septiembre!F6=6,5,0)+IF(Septiembre!F6=7,4,0)+IF(Septiembre!F6=8,3,0)+IF(Septiembre!F6=9,2,0)+IF(Septiembre!F6=10,1,0)+IF(Septiembre!F6=12,19,0)+IF(Septiembre!F6=1234,34,0)+IF(Septiembre!F6=12345,40,0)+IF(Septiembre!F6=123456,45,0)+IF(Septiembre!F6=23,17,0)+IF(Septiembre!F6=234,24,0)+IF(Septiembre!F6=56,11,0)+IF(Septiembre!F6=67,9,0)+IF(Septiembre!F6=78,7,0)+IF(Septiembre!F6=89,5,0)+IF(Septiembre!F6=910,3,0)+IF(Septiembre!F6=34,15,0)+IF(Septiembre!F6=45,13,0)</f>
        <v>0</v>
      </c>
      <c r="G271" s="54">
        <f>IF(Septiembre!G6=123,27,0)+IF(Septiembre!G6=1,10,0)+IF(Septiembre!G6=2,9,0)+IF(Septiembre!G6=3,8,0)+IF(Septiembre!G6=4,7,0)+IF(Septiembre!G6=5,6,0)+IF(Septiembre!G6=6,5,0)+IF(Septiembre!G6=7,4,0)+IF(Septiembre!G6=8,3,0)+IF(Septiembre!G6=9,2,0)+IF(Septiembre!G6=10,1,0)+IF(Septiembre!G6=12,19,0)+IF(Septiembre!G6=1234,34,0)+IF(Septiembre!G6=12345,40,0)+IF(Septiembre!G6=123456,45,0)+IF(Septiembre!G6=23,17,0)+IF(Septiembre!G6=234,24,0)+IF(Septiembre!G6=56,11,0)+IF(Septiembre!G6=67,9,0)+IF(Septiembre!G6=78,7,0)+IF(Septiembre!G6=89,5,0)+IF(Septiembre!G6=910,3,0)+IF(Septiembre!G6=34,15,0)+IF(Septiembre!G6=45,13,0)</f>
        <v>0</v>
      </c>
      <c r="H271" s="54">
        <f>IF(Septiembre!H6=123,27,0)+IF(Septiembre!H6=1,10,0)+IF(Septiembre!H6=2,9,0)+IF(Septiembre!H6=3,8,0)+IF(Septiembre!H6=4,7,0)+IF(Septiembre!H6=5,6,0)+IF(Septiembre!H6=6,5,0)+IF(Septiembre!H6=7,4,0)+IF(Septiembre!H6=8,3,0)+IF(Septiembre!H6=9,2,0)+IF(Septiembre!H6=10,1,0)+IF(Septiembre!H6=12,19,0)+IF(Septiembre!H6=1234,34,0)+IF(Septiembre!H6=12345,40,0)+IF(Septiembre!H6=123456,45,0)+IF(Septiembre!H6=23,17,0)+IF(Septiembre!H6=234,24,0)+IF(Septiembre!H6=56,11,0)+IF(Septiembre!H6=67,9,0)+IF(Septiembre!H6=78,7,0)+IF(Septiembre!H6=89,5,0)+IF(Septiembre!H6=910,3,0)+IF(Septiembre!H6=34,15,0)+IF(Septiembre!H6=45,13,0)</f>
        <v>0</v>
      </c>
      <c r="I271" s="54">
        <f>IF(Septiembre!I6=123,27,0)+IF(Septiembre!I6=1,10,0)+IF(Septiembre!I6=2,9,0)+IF(Septiembre!I6=3,8,0)+IF(Septiembre!I6=4,7,0)+IF(Septiembre!I6=5,6,0)+IF(Septiembre!I6=6,5,0)+IF(Septiembre!I6=7,4,0)+IF(Septiembre!I6=8,3,0)+IF(Septiembre!I6=9,2,0)+IF(Septiembre!I6=10,1,0)+IF(Septiembre!I6=12,19,0)+IF(Septiembre!I6=1234,34,0)+IF(Septiembre!I6=12345,40,0)+IF(Septiembre!I6=123456,45,0)+IF(Septiembre!I6=23,17,0)+IF(Septiembre!I6=234,24,0)+IF(Septiembre!I6=56,11,0)+IF(Septiembre!I6=67,9,0)+IF(Septiembre!I6=78,7,0)+IF(Septiembre!I6=89,5,0)+IF(Septiembre!I6=910,3,0)+IF(Septiembre!I6=34,15,0)+IF(Septiembre!I6=45,13,0)</f>
        <v>0</v>
      </c>
      <c r="J271" s="54">
        <f>IF(Septiembre!J6=123,27,0)+IF(Septiembre!J6=1,10,0)+IF(Septiembre!J6=2,9,0)+IF(Septiembre!J6=3,8,0)+IF(Septiembre!J6=4,7,0)+IF(Septiembre!J6=5,6,0)+IF(Septiembre!J6=6,5,0)+IF(Septiembre!J6=7,4,0)+IF(Septiembre!J6=8,3,0)+IF(Septiembre!J6=9,2,0)+IF(Septiembre!J6=10,1,0)+IF(Septiembre!J6=12,19,0)+IF(Septiembre!J6=1234,34,0)+IF(Septiembre!J6=12345,40,0)+IF(Septiembre!J6=123456,45,0)+IF(Septiembre!J6=23,17,0)+IF(Septiembre!J6=234,24,0)+IF(Septiembre!J6=56,11,0)+IF(Septiembre!J6=67,9,0)+IF(Septiembre!J6=78,7,0)+IF(Septiembre!J6=89,5,0)+IF(Septiembre!J6=910,3,0)+IF(Septiembre!J6=34,15,0)+IF(Septiembre!J6=45,13,0)</f>
        <v>0</v>
      </c>
      <c r="K271" s="54">
        <f>IF(Septiembre!K6=123,27,0)+IF(Septiembre!K6=1,10,0)+IF(Septiembre!K6=2,9,0)+IF(Septiembre!K6=3,8,0)+IF(Septiembre!K6=4,7,0)+IF(Septiembre!K6=5,6,0)+IF(Septiembre!K6=6,5,0)+IF(Septiembre!K6=7,4,0)+IF(Septiembre!K6=8,3,0)+IF(Septiembre!K6=9,2,0)+IF(Septiembre!K6=10,1,0)+IF(Septiembre!K6=12,19,0)+IF(Septiembre!K6=1234,34,0)+IF(Septiembre!K6=12345,40,0)+IF(Septiembre!K6=123456,45,0)+IF(Septiembre!K6=23,17,0)+IF(Septiembre!K6=234,24,0)+IF(Septiembre!K6=56,11,0)+IF(Septiembre!K6=67,9,0)+IF(Septiembre!K6=78,7,0)+IF(Septiembre!K6=89,5,0)+IF(Septiembre!K6=910,3,0)+IF(Septiembre!K6=34,15,0)+IF(Septiembre!K6=45,13,0)</f>
        <v>0</v>
      </c>
      <c r="L271" s="54">
        <f>IF(Septiembre!L6=123,27,0)+IF(Septiembre!L6=1,10,0)+IF(Septiembre!L6=2,9,0)+IF(Septiembre!L6=3,8,0)+IF(Septiembre!L6=4,7,0)+IF(Septiembre!L6=5,6,0)+IF(Septiembre!L6=6,5,0)+IF(Septiembre!L6=7,4,0)+IF(Septiembre!L6=8,3,0)+IF(Septiembre!L6=9,2,0)+IF(Septiembre!L6=10,1,0)+IF(Septiembre!L6=12,19,0)+IF(Septiembre!L6=1234,34,0)+IF(Septiembre!L6=12345,40,0)+IF(Septiembre!L6=123456,45,0)+IF(Septiembre!L6=23,17,0)+IF(Septiembre!L6=234,24,0)+IF(Septiembre!L6=56,11,0)+IF(Septiembre!L6=67,9,0)+IF(Septiembre!L6=78,7,0)+IF(Septiembre!L6=89,5,0)+IF(Septiembre!L6=910,3,0)+IF(Septiembre!L6=34,15,0)+IF(Septiembre!L6=45,13,0)</f>
        <v>0</v>
      </c>
      <c r="M271" s="54">
        <f>IF(Septiembre!M6=123,27,0)+IF(Septiembre!M6=1,10,0)+IF(Septiembre!M6=2,9,0)+IF(Septiembre!M6=3,8,0)+IF(Septiembre!M6=4,7,0)+IF(Septiembre!M6=5,6,0)+IF(Septiembre!M6=6,5,0)+IF(Septiembre!M6=7,4,0)+IF(Septiembre!M6=8,3,0)+IF(Septiembre!M6=9,2,0)+IF(Septiembre!M6=10,1,0)+IF(Septiembre!M6=12,19,0)+IF(Septiembre!M6=1234,34,0)+IF(Septiembre!M6=12345,40,0)+IF(Septiembre!M6=123456,45,0)+IF(Septiembre!M6=23,17,0)+IF(Septiembre!M6=234,24,0)+IF(Septiembre!M6=56,11,0)+IF(Septiembre!M6=67,9,0)+IF(Septiembre!M6=78,7,0)+IF(Septiembre!M6=89,5,0)+IF(Septiembre!M6=910,3,0)+IF(Septiembre!M6=34,15,0)+IF(Septiembre!M6=45,13,0)</f>
        <v>0</v>
      </c>
      <c r="N271" s="54">
        <f>IF(Septiembre!N6=123,27,0)+IF(Septiembre!N6=1,10,0)+IF(Septiembre!N6=2,9,0)+IF(Septiembre!N6=3,8,0)+IF(Septiembre!N6=4,7,0)+IF(Septiembre!N6=5,6,0)+IF(Septiembre!N6=6,5,0)+IF(Septiembre!N6=7,4,0)+IF(Septiembre!N6=8,3,0)+IF(Septiembre!N6=9,2,0)+IF(Septiembre!N6=10,1,0)+IF(Septiembre!N6=12,19,0)+IF(Septiembre!N6=1234,34,0)+IF(Septiembre!N6=12345,40,0)+IF(Septiembre!N6=123456,45,0)+IF(Septiembre!N6=23,17,0)+IF(Septiembre!N6=234,24,0)+IF(Septiembre!N6=56,11,0)+IF(Septiembre!N6=67,9,0)+IF(Septiembre!N6=78,7,0)+IF(Septiembre!N6=89,5,0)+IF(Septiembre!N6=910,3,0)+IF(Septiembre!N6=34,15,0)+IF(Septiembre!N6=45,13,0)</f>
        <v>0</v>
      </c>
      <c r="O271" s="54">
        <f>IF(Septiembre!O6=123,27,0)+IF(Septiembre!O6=1,10,0)+IF(Septiembre!O6=2,9,0)+IF(Septiembre!O6=3,8,0)+IF(Septiembre!O6=4,7,0)+IF(Septiembre!O6=5,6,0)+IF(Septiembre!O6=6,5,0)+IF(Septiembre!O6=7,4,0)+IF(Septiembre!O6=8,3,0)+IF(Septiembre!O6=9,2,0)+IF(Septiembre!O6=10,1,0)+IF(Septiembre!O6=12,19,0)+IF(Septiembre!O6=1234,34,0)+IF(Septiembre!O6=12345,40,0)+IF(Septiembre!O6=123456,45,0)+IF(Septiembre!O6=23,17,0)+IF(Septiembre!O6=234,24,0)+IF(Septiembre!O6=56,11,0)+IF(Septiembre!O6=67,9,0)+IF(Septiembre!O6=78,7,0)+IF(Septiembre!O6=89,5,0)+IF(Septiembre!O6=910,3,0)+IF(Septiembre!O6=34,15,0)+IF(Septiembre!O6=45,13,0)</f>
        <v>0</v>
      </c>
      <c r="P271" s="54">
        <f>IF(Septiembre!P6=123,27,0)+IF(Septiembre!P6=1,10,0)+IF(Septiembre!P6=2,9,0)+IF(Septiembre!P6=3,8,0)+IF(Septiembre!P6=4,7,0)+IF(Septiembre!P6=5,6,0)+IF(Septiembre!P6=6,5,0)+IF(Septiembre!P6=7,4,0)+IF(Septiembre!P6=8,3,0)+IF(Septiembre!P6=9,2,0)+IF(Septiembre!P6=10,1,0)+IF(Septiembre!P6=12,19,0)+IF(Septiembre!P6=1234,34,0)+IF(Septiembre!P6=12345,40,0)+IF(Septiembre!P6=123456,45,0)+IF(Septiembre!P6=23,17,0)+IF(Septiembre!P6=234,24,0)+IF(Septiembre!P6=56,11,0)+IF(Septiembre!P6=67,9,0)+IF(Septiembre!P6=78,7,0)+IF(Septiembre!P6=89,5,0)+IF(Septiembre!P6=910,3,0)+IF(Septiembre!P6=34,15,0)+IF(Septiembre!P6=45,13,0)</f>
        <v>0</v>
      </c>
      <c r="Q271" s="54">
        <f>IF(Septiembre!Q6=123,27,0)+IF(Septiembre!Q6=1,10,0)+IF(Septiembre!Q6=2,9,0)+IF(Septiembre!Q6=3,8,0)+IF(Septiembre!Q6=4,7,0)+IF(Septiembre!Q6=5,6,0)+IF(Septiembre!Q6=6,5,0)+IF(Septiembre!Q6=7,4,0)+IF(Septiembre!Q6=8,3,0)+IF(Septiembre!Q6=9,2,0)+IF(Septiembre!Q6=10,1,0)+IF(Septiembre!Q6=12,19,0)+IF(Septiembre!Q6=1234,34,0)+IF(Septiembre!Q6=12345,40,0)+IF(Septiembre!Q6=123456,45,0)+IF(Septiembre!Q6=23,17,0)+IF(Septiembre!Q6=234,24,0)+IF(Septiembre!Q6=56,11,0)+IF(Septiembre!Q6=67,9,0)+IF(Septiembre!Q6=78,7,0)+IF(Septiembre!Q6=89,5,0)+IF(Septiembre!Q6=910,3,0)+IF(Septiembre!Q6=34,15,0)+IF(Septiembre!Q6=45,13,0)</f>
        <v>0</v>
      </c>
      <c r="R271" s="60"/>
      <c r="S271" s="60"/>
      <c r="T271" s="60"/>
    </row>
    <row r="272" spans="3:21">
      <c r="C272" s="63"/>
      <c r="D272" s="54">
        <f>IF(Septiembre!D7=123,27,0)+IF(Septiembre!D7=1,10,0)+IF(Septiembre!D7=2,9,0)+IF(Septiembre!D7=3,8,0)+IF(Septiembre!D7=4,7,0)+IF(Septiembre!D7=5,6,0)+IF(Septiembre!D7=6,5,0)+IF(Septiembre!D7=7,4,0)+IF(Septiembre!D7=8,3,0)+IF(Septiembre!D7=9,2,0)+IF(Septiembre!D7=10,1,0)+IF(Septiembre!D7=12,19,0)+IF(Septiembre!D7=1234,34,0)+IF(Septiembre!D7=12345,40,0)+IF(Septiembre!D7=123456,45,0)+IF(Septiembre!D7=23,17,0)+IF(Septiembre!D7=234,24,0)+IF(Septiembre!D7=56,11,0)+IF(Septiembre!D7=67,9,0)+IF(Septiembre!D7=78,7,0)+IF(Septiembre!D7=89,5,0)+IF(Septiembre!D7=910,3,0)+IF(Septiembre!D7=34,15,0)+IF(Septiembre!D7=45,13,0)</f>
        <v>0</v>
      </c>
      <c r="E272" s="54">
        <f>IF(Septiembre!E7=123,27,0)+IF(Septiembre!E7=1,10,0)+IF(Septiembre!E7=2,9,0)+IF(Septiembre!E7=3,8,0)+IF(Septiembre!E7=4,7,0)+IF(Septiembre!E7=5,6,0)+IF(Septiembre!E7=6,5,0)+IF(Septiembre!E7=7,4,0)+IF(Septiembre!E7=8,3,0)+IF(Septiembre!E7=9,2,0)+IF(Septiembre!E7=10,1,0)+IF(Septiembre!E7=12,19,0)+IF(Septiembre!E7=1234,34,0)+IF(Septiembre!E7=12345,40,0)+IF(Septiembre!E7=123456,45,0)+IF(Septiembre!E7=23,17,0)+IF(Septiembre!E7=234,24,0)+IF(Septiembre!E7=56,11,0)+IF(Septiembre!E7=67,9,0)+IF(Septiembre!E7=78,7,0)+IF(Septiembre!E7=89,5,0)+IF(Septiembre!E7=910,3,0)+IF(Septiembre!E7=34,15,0)+IF(Septiembre!E7=45,13,0)</f>
        <v>0</v>
      </c>
      <c r="F272" s="54">
        <f>IF(Septiembre!F7=123,27,0)+IF(Septiembre!F7=1,10,0)+IF(Septiembre!F7=2,9,0)+IF(Septiembre!F7=3,8,0)+IF(Septiembre!F7=4,7,0)+IF(Septiembre!F7=5,6,0)+IF(Septiembre!F7=6,5,0)+IF(Septiembre!F7=7,4,0)+IF(Septiembre!F7=8,3,0)+IF(Septiembre!F7=9,2,0)+IF(Septiembre!F7=10,1,0)+IF(Septiembre!F7=12,19,0)+IF(Septiembre!F7=1234,34,0)+IF(Septiembre!F7=12345,40,0)+IF(Septiembre!F7=123456,45,0)+IF(Septiembre!F7=23,17,0)+IF(Septiembre!F7=234,24,0)+IF(Septiembre!F7=56,11,0)+IF(Septiembre!F7=67,9,0)+IF(Septiembre!F7=78,7,0)+IF(Septiembre!F7=89,5,0)+IF(Septiembre!F7=910,3,0)+IF(Septiembre!F7=34,15,0)+IF(Septiembre!F7=45,13,0)</f>
        <v>0</v>
      </c>
      <c r="G272" s="54">
        <f>IF(Septiembre!G7=123,27,0)+IF(Septiembre!G7=1,10,0)+IF(Septiembre!G7=2,9,0)+IF(Septiembre!G7=3,8,0)+IF(Septiembre!G7=4,7,0)+IF(Septiembre!G7=5,6,0)+IF(Septiembre!G7=6,5,0)+IF(Septiembre!G7=7,4,0)+IF(Septiembre!G7=8,3,0)+IF(Septiembre!G7=9,2,0)+IF(Septiembre!G7=10,1,0)+IF(Septiembre!G7=12,19,0)+IF(Septiembre!G7=1234,34,0)+IF(Septiembre!G7=12345,40,0)+IF(Septiembre!G7=123456,45,0)+IF(Septiembre!G7=23,17,0)+IF(Septiembre!G7=234,24,0)+IF(Septiembre!G7=56,11,0)+IF(Septiembre!G7=67,9,0)+IF(Septiembre!G7=78,7,0)+IF(Septiembre!G7=89,5,0)+IF(Septiembre!G7=910,3,0)+IF(Septiembre!G7=34,15,0)+IF(Septiembre!G7=45,13,0)</f>
        <v>0</v>
      </c>
      <c r="H272" s="54">
        <f>IF(Septiembre!H7=123,27,0)+IF(Septiembre!H7=1,10,0)+IF(Septiembre!H7=2,9,0)+IF(Septiembre!H7=3,8,0)+IF(Septiembre!H7=4,7,0)+IF(Septiembre!H7=5,6,0)+IF(Septiembre!H7=6,5,0)+IF(Septiembre!H7=7,4,0)+IF(Septiembre!H7=8,3,0)+IF(Septiembre!H7=9,2,0)+IF(Septiembre!H7=10,1,0)+IF(Septiembre!H7=12,19,0)+IF(Septiembre!H7=1234,34,0)+IF(Septiembre!H7=12345,40,0)+IF(Septiembre!H7=123456,45,0)+IF(Septiembre!H7=23,17,0)+IF(Septiembre!H7=234,24,0)+IF(Septiembre!H7=56,11,0)+IF(Septiembre!H7=67,9,0)+IF(Septiembre!H7=78,7,0)+IF(Septiembre!H7=89,5,0)+IF(Septiembre!H7=910,3,0)+IF(Septiembre!H7=34,15,0)+IF(Septiembre!H7=45,13,0)</f>
        <v>0</v>
      </c>
      <c r="I272" s="54">
        <f>IF(Septiembre!I7=123,27,0)+IF(Septiembre!I7=1,10,0)+IF(Septiembre!I7=2,9,0)+IF(Septiembre!I7=3,8,0)+IF(Septiembre!I7=4,7,0)+IF(Septiembre!I7=5,6,0)+IF(Septiembre!I7=6,5,0)+IF(Septiembre!I7=7,4,0)+IF(Septiembre!I7=8,3,0)+IF(Septiembre!I7=9,2,0)+IF(Septiembre!I7=10,1,0)+IF(Septiembre!I7=12,19,0)+IF(Septiembre!I7=1234,34,0)+IF(Septiembre!I7=12345,40,0)+IF(Septiembre!I7=123456,45,0)+IF(Septiembre!I7=23,17,0)+IF(Septiembre!I7=234,24,0)+IF(Septiembre!I7=56,11,0)+IF(Septiembre!I7=67,9,0)+IF(Septiembre!I7=78,7,0)+IF(Septiembre!I7=89,5,0)+IF(Septiembre!I7=910,3,0)+IF(Septiembre!I7=34,15,0)+IF(Septiembre!I7=45,13,0)</f>
        <v>0</v>
      </c>
      <c r="J272" s="54">
        <f>IF(Septiembre!J7=123,27,0)+IF(Septiembre!J7=1,10,0)+IF(Septiembre!J7=2,9,0)+IF(Septiembre!J7=3,8,0)+IF(Septiembre!J7=4,7,0)+IF(Septiembre!J7=5,6,0)+IF(Septiembre!J7=6,5,0)+IF(Septiembre!J7=7,4,0)+IF(Septiembre!J7=8,3,0)+IF(Septiembre!J7=9,2,0)+IF(Septiembre!J7=10,1,0)+IF(Septiembre!J7=12,19,0)+IF(Septiembre!J7=1234,34,0)+IF(Septiembre!J7=12345,40,0)+IF(Septiembre!J7=123456,45,0)+IF(Septiembre!J7=23,17,0)+IF(Septiembre!J7=234,24,0)+IF(Septiembre!J7=56,11,0)+IF(Septiembre!J7=67,9,0)+IF(Septiembre!J7=78,7,0)+IF(Septiembre!J7=89,5,0)+IF(Septiembre!J7=910,3,0)+IF(Septiembre!J7=34,15,0)+IF(Septiembre!J7=45,13,0)</f>
        <v>0</v>
      </c>
      <c r="K272" s="54">
        <f>IF(Septiembre!K7=123,27,0)+IF(Septiembre!K7=1,10,0)+IF(Septiembre!K7=2,9,0)+IF(Septiembre!K7=3,8,0)+IF(Septiembre!K7=4,7,0)+IF(Septiembre!K7=5,6,0)+IF(Septiembre!K7=6,5,0)+IF(Septiembre!K7=7,4,0)+IF(Septiembre!K7=8,3,0)+IF(Septiembre!K7=9,2,0)+IF(Septiembre!K7=10,1,0)+IF(Septiembre!K7=12,19,0)+IF(Septiembre!K7=1234,34,0)+IF(Septiembre!K7=12345,40,0)+IF(Septiembre!K7=123456,45,0)+IF(Septiembre!K7=23,17,0)+IF(Septiembre!K7=234,24,0)+IF(Septiembre!K7=56,11,0)+IF(Septiembre!K7=67,9,0)+IF(Septiembre!K7=78,7,0)+IF(Septiembre!K7=89,5,0)+IF(Septiembre!K7=910,3,0)+IF(Septiembre!K7=34,15,0)+IF(Septiembre!K7=45,13,0)</f>
        <v>0</v>
      </c>
      <c r="L272" s="54">
        <f>IF(Septiembre!L7=123,27,0)+IF(Septiembre!L7=1,10,0)+IF(Septiembre!L7=2,9,0)+IF(Septiembre!L7=3,8,0)+IF(Septiembre!L7=4,7,0)+IF(Septiembre!L7=5,6,0)+IF(Septiembre!L7=6,5,0)+IF(Septiembre!L7=7,4,0)+IF(Septiembre!L7=8,3,0)+IF(Septiembre!L7=9,2,0)+IF(Septiembre!L7=10,1,0)+IF(Septiembre!L7=12,19,0)+IF(Septiembre!L7=1234,34,0)+IF(Septiembre!L7=12345,40,0)+IF(Septiembre!L7=123456,45,0)+IF(Septiembre!L7=23,17,0)+IF(Septiembre!L7=234,24,0)+IF(Septiembre!L7=56,11,0)+IF(Septiembre!L7=67,9,0)+IF(Septiembre!L7=78,7,0)+IF(Septiembre!L7=89,5,0)+IF(Septiembre!L7=910,3,0)+IF(Septiembre!L7=34,15,0)+IF(Septiembre!L7=45,13,0)</f>
        <v>0</v>
      </c>
      <c r="M272" s="54">
        <f>IF(Septiembre!M7=123,27,0)+IF(Septiembre!M7=1,10,0)+IF(Septiembre!M7=2,9,0)+IF(Septiembre!M7=3,8,0)+IF(Septiembre!M7=4,7,0)+IF(Septiembre!M7=5,6,0)+IF(Septiembre!M7=6,5,0)+IF(Septiembre!M7=7,4,0)+IF(Septiembre!M7=8,3,0)+IF(Septiembre!M7=9,2,0)+IF(Septiembre!M7=10,1,0)+IF(Septiembre!M7=12,19,0)+IF(Septiembre!M7=1234,34,0)+IF(Septiembre!M7=12345,40,0)+IF(Septiembre!M7=123456,45,0)+IF(Septiembre!M7=23,17,0)+IF(Septiembre!M7=234,24,0)+IF(Septiembre!M7=56,11,0)+IF(Septiembre!M7=67,9,0)+IF(Septiembre!M7=78,7,0)+IF(Septiembre!M7=89,5,0)+IF(Septiembre!M7=910,3,0)+IF(Septiembre!M7=34,15,0)+IF(Septiembre!M7=45,13,0)</f>
        <v>0</v>
      </c>
      <c r="N272" s="54">
        <f>IF(Septiembre!N7=123,27,0)+IF(Septiembre!N7=1,10,0)+IF(Septiembre!N7=2,9,0)+IF(Septiembre!N7=3,8,0)+IF(Septiembre!N7=4,7,0)+IF(Septiembre!N7=5,6,0)+IF(Septiembre!N7=6,5,0)+IF(Septiembre!N7=7,4,0)+IF(Septiembre!N7=8,3,0)+IF(Septiembre!N7=9,2,0)+IF(Septiembre!N7=10,1,0)+IF(Septiembre!N7=12,19,0)+IF(Septiembre!N7=1234,34,0)+IF(Septiembre!N7=12345,40,0)+IF(Septiembre!N7=123456,45,0)+IF(Septiembre!N7=23,17,0)+IF(Septiembre!N7=234,24,0)+IF(Septiembre!N7=56,11,0)+IF(Septiembre!N7=67,9,0)+IF(Septiembre!N7=78,7,0)+IF(Septiembre!N7=89,5,0)+IF(Septiembre!N7=910,3,0)+IF(Septiembre!N7=34,15,0)+IF(Septiembre!N7=45,13,0)</f>
        <v>0</v>
      </c>
      <c r="O272" s="54">
        <f>IF(Septiembre!O7=123,27,0)+IF(Septiembre!O7=1,10,0)+IF(Septiembre!O7=2,9,0)+IF(Septiembre!O7=3,8,0)+IF(Septiembre!O7=4,7,0)+IF(Septiembre!O7=5,6,0)+IF(Septiembre!O7=6,5,0)+IF(Septiembre!O7=7,4,0)+IF(Septiembre!O7=8,3,0)+IF(Septiembre!O7=9,2,0)+IF(Septiembre!O7=10,1,0)+IF(Septiembre!O7=12,19,0)+IF(Septiembre!O7=1234,34,0)+IF(Septiembre!O7=12345,40,0)+IF(Septiembre!O7=123456,45,0)+IF(Septiembre!O7=23,17,0)+IF(Septiembre!O7=234,24,0)+IF(Septiembre!O7=56,11,0)+IF(Septiembre!O7=67,9,0)+IF(Septiembre!O7=78,7,0)+IF(Septiembre!O7=89,5,0)+IF(Septiembre!O7=910,3,0)+IF(Septiembre!O7=34,15,0)+IF(Septiembre!O7=45,13,0)</f>
        <v>0</v>
      </c>
      <c r="P272" s="54">
        <f>IF(Septiembre!P7=123,27,0)+IF(Septiembre!P7=1,10,0)+IF(Septiembre!P7=2,9,0)+IF(Septiembre!P7=3,8,0)+IF(Septiembre!P7=4,7,0)+IF(Septiembre!P7=5,6,0)+IF(Septiembre!P7=6,5,0)+IF(Septiembre!P7=7,4,0)+IF(Septiembre!P7=8,3,0)+IF(Septiembre!P7=9,2,0)+IF(Septiembre!P7=10,1,0)+IF(Septiembre!P7=12,19,0)+IF(Septiembre!P7=1234,34,0)+IF(Septiembre!P7=12345,40,0)+IF(Septiembre!P7=123456,45,0)+IF(Septiembre!P7=23,17,0)+IF(Septiembre!P7=234,24,0)+IF(Septiembre!P7=56,11,0)+IF(Septiembre!P7=67,9,0)+IF(Septiembre!P7=78,7,0)+IF(Septiembre!P7=89,5,0)+IF(Septiembre!P7=910,3,0)+IF(Septiembre!P7=34,15,0)+IF(Septiembre!P7=45,13,0)</f>
        <v>0</v>
      </c>
      <c r="Q272" s="54">
        <f>IF(Septiembre!Q7=123,27,0)+IF(Septiembre!Q7=1,10,0)+IF(Septiembre!Q7=2,9,0)+IF(Septiembre!Q7=3,8,0)+IF(Septiembre!Q7=4,7,0)+IF(Septiembre!Q7=5,6,0)+IF(Septiembre!Q7=6,5,0)+IF(Septiembre!Q7=7,4,0)+IF(Septiembre!Q7=8,3,0)+IF(Septiembre!Q7=9,2,0)+IF(Septiembre!Q7=10,1,0)+IF(Septiembre!Q7=12,19,0)+IF(Septiembre!Q7=1234,34,0)+IF(Septiembre!Q7=12345,40,0)+IF(Septiembre!Q7=123456,45,0)+IF(Septiembre!Q7=23,17,0)+IF(Septiembre!Q7=234,24,0)+IF(Septiembre!Q7=56,11,0)+IF(Septiembre!Q7=67,9,0)+IF(Septiembre!Q7=78,7,0)+IF(Septiembre!Q7=89,5,0)+IF(Septiembre!Q7=910,3,0)+IF(Septiembre!Q7=34,15,0)+IF(Septiembre!Q7=45,13,0)</f>
        <v>0</v>
      </c>
      <c r="R272" s="56"/>
      <c r="S272" s="56"/>
      <c r="T272" s="56"/>
    </row>
    <row r="273" spans="2:21">
      <c r="C273" s="63"/>
      <c r="D273" s="54">
        <f>IF(Septiembre!D8=123,27,0)+IF(Septiembre!D8=1,10,0)+IF(Septiembre!D8=2,9,0)+IF(Septiembre!D8=3,8,0)+IF(Septiembre!D8=4,7,0)+IF(Septiembre!D8=5,6,0)+IF(Septiembre!D8=6,5,0)+IF(Septiembre!D8=7,4,0)+IF(Septiembre!D8=8,3,0)+IF(Septiembre!D8=9,2,0)+IF(Septiembre!D8=10,1,0)+IF(Septiembre!D8=12,19,0)+IF(Septiembre!D8=1234,34,0)+IF(Septiembre!D8=12345,40,0)+IF(Septiembre!D8=123456,45,0)+IF(Septiembre!D8=23,17,0)+IF(Septiembre!D8=234,24,0)+IF(Septiembre!D8=56,11,0)+IF(Septiembre!D8=67,9,0)+IF(Septiembre!D8=78,7,0)+IF(Septiembre!D8=89,5,0)+IF(Septiembre!D8=910,3,0)+IF(Septiembre!D8=34,15,0)+IF(Septiembre!D8=45,13,0)</f>
        <v>0</v>
      </c>
      <c r="E273" s="54">
        <f>IF(Septiembre!E8=123,27,0)+IF(Septiembre!E8=1,10,0)+IF(Septiembre!E8=2,9,0)+IF(Septiembre!E8=3,8,0)+IF(Septiembre!E8=4,7,0)+IF(Septiembre!E8=5,6,0)+IF(Septiembre!E8=6,5,0)+IF(Septiembre!E8=7,4,0)+IF(Septiembre!E8=8,3,0)+IF(Septiembre!E8=9,2,0)+IF(Septiembre!E8=10,1,0)+IF(Septiembre!E8=12,19,0)+IF(Septiembre!E8=1234,34,0)+IF(Septiembre!E8=12345,40,0)+IF(Septiembre!E8=123456,45,0)+IF(Septiembre!E8=23,17,0)+IF(Septiembre!E8=234,24,0)+IF(Septiembre!E8=56,11,0)+IF(Septiembre!E8=67,9,0)+IF(Septiembre!E8=78,7,0)+IF(Septiembre!E8=89,5,0)+IF(Septiembre!E8=910,3,0)+IF(Septiembre!E8=34,15,0)+IF(Septiembre!E8=45,13,0)</f>
        <v>0</v>
      </c>
      <c r="F273" s="54">
        <f>IF(Septiembre!F8=123,27,0)+IF(Septiembre!F8=1,10,0)+IF(Septiembre!F8=2,9,0)+IF(Septiembre!F8=3,8,0)+IF(Septiembre!F8=4,7,0)+IF(Septiembre!F8=5,6,0)+IF(Septiembre!F8=6,5,0)+IF(Septiembre!F8=7,4,0)+IF(Septiembre!F8=8,3,0)+IF(Septiembre!F8=9,2,0)+IF(Septiembre!F8=10,1,0)+IF(Septiembre!F8=12,19,0)+IF(Septiembre!F8=1234,34,0)+IF(Septiembre!F8=12345,40,0)+IF(Septiembre!F8=123456,45,0)+IF(Septiembre!F8=23,17,0)+IF(Septiembre!F8=234,24,0)+IF(Septiembre!F8=56,11,0)+IF(Septiembre!F8=67,9,0)+IF(Septiembre!F8=78,7,0)+IF(Septiembre!F8=89,5,0)+IF(Septiembre!F8=910,3,0)+IF(Septiembre!F8=34,15,0)+IF(Septiembre!F8=45,13,0)</f>
        <v>0</v>
      </c>
      <c r="G273" s="54">
        <f>IF(Septiembre!G8=123,27,0)+IF(Septiembre!G8=1,10,0)+IF(Septiembre!G8=2,9,0)+IF(Septiembre!G8=3,8,0)+IF(Septiembre!G8=4,7,0)+IF(Septiembre!G8=5,6,0)+IF(Septiembre!G8=6,5,0)+IF(Septiembre!G8=7,4,0)+IF(Septiembre!G8=8,3,0)+IF(Septiembre!G8=9,2,0)+IF(Septiembre!G8=10,1,0)+IF(Septiembre!G8=12,19,0)+IF(Septiembre!G8=1234,34,0)+IF(Septiembre!G8=12345,40,0)+IF(Septiembre!G8=123456,45,0)+IF(Septiembre!G8=23,17,0)+IF(Septiembre!G8=234,24,0)+IF(Septiembre!G8=56,11,0)+IF(Septiembre!G8=67,9,0)+IF(Septiembre!G8=78,7,0)+IF(Septiembre!G8=89,5,0)+IF(Septiembre!G8=910,3,0)+IF(Septiembre!G8=34,15,0)+IF(Septiembre!G8=45,13,0)</f>
        <v>0</v>
      </c>
      <c r="H273" s="54">
        <f>IF(Septiembre!H8=123,27,0)+IF(Septiembre!H8=1,10,0)+IF(Septiembre!H8=2,9,0)+IF(Septiembre!H8=3,8,0)+IF(Septiembre!H8=4,7,0)+IF(Septiembre!H8=5,6,0)+IF(Septiembre!H8=6,5,0)+IF(Septiembre!H8=7,4,0)+IF(Septiembre!H8=8,3,0)+IF(Septiembre!H8=9,2,0)+IF(Septiembre!H8=10,1,0)+IF(Septiembre!H8=12,19,0)+IF(Septiembre!H8=1234,34,0)+IF(Septiembre!H8=12345,40,0)+IF(Septiembre!H8=123456,45,0)+IF(Septiembre!H8=23,17,0)+IF(Septiembre!H8=234,24,0)+IF(Septiembre!H8=56,11,0)+IF(Septiembre!H8=67,9,0)+IF(Septiembre!H8=78,7,0)+IF(Septiembre!H8=89,5,0)+IF(Septiembre!H8=910,3,0)+IF(Septiembre!H8=34,15,0)+IF(Septiembre!H8=45,13,0)</f>
        <v>0</v>
      </c>
      <c r="I273" s="54">
        <f>IF(Septiembre!I8=123,27,0)+IF(Septiembre!I8=1,10,0)+IF(Septiembre!I8=2,9,0)+IF(Septiembre!I8=3,8,0)+IF(Septiembre!I8=4,7,0)+IF(Septiembre!I8=5,6,0)+IF(Septiembre!I8=6,5,0)+IF(Septiembre!I8=7,4,0)+IF(Septiembre!I8=8,3,0)+IF(Septiembre!I8=9,2,0)+IF(Septiembre!I8=10,1,0)+IF(Septiembre!I8=12,19,0)+IF(Septiembre!I8=1234,34,0)+IF(Septiembre!I8=12345,40,0)+IF(Septiembre!I8=123456,45,0)+IF(Septiembre!I8=23,17,0)+IF(Septiembre!I8=234,24,0)+IF(Septiembre!I8=56,11,0)+IF(Septiembre!I8=67,9,0)+IF(Septiembre!I8=78,7,0)+IF(Septiembre!I8=89,5,0)+IF(Septiembre!I8=910,3,0)+IF(Septiembre!I8=34,15,0)+IF(Septiembre!I8=45,13,0)</f>
        <v>0</v>
      </c>
      <c r="J273" s="54">
        <f>IF(Septiembre!J8=123,27,0)+IF(Septiembre!J8=1,10,0)+IF(Septiembre!J8=2,9,0)+IF(Septiembre!J8=3,8,0)+IF(Septiembre!J8=4,7,0)+IF(Septiembre!J8=5,6,0)+IF(Septiembre!J8=6,5,0)+IF(Septiembre!J8=7,4,0)+IF(Septiembre!J8=8,3,0)+IF(Septiembre!J8=9,2,0)+IF(Septiembre!J8=10,1,0)+IF(Septiembre!J8=12,19,0)+IF(Septiembre!J8=1234,34,0)+IF(Septiembre!J8=12345,40,0)+IF(Septiembre!J8=123456,45,0)+IF(Septiembre!J8=23,17,0)+IF(Septiembre!J8=234,24,0)+IF(Septiembre!J8=56,11,0)+IF(Septiembre!J8=67,9,0)+IF(Septiembre!J8=78,7,0)+IF(Septiembre!J8=89,5,0)+IF(Septiembre!J8=910,3,0)+IF(Septiembre!J8=34,15,0)+IF(Septiembre!J8=45,13,0)</f>
        <v>0</v>
      </c>
      <c r="K273" s="54">
        <f>IF(Septiembre!K8=123,27,0)+IF(Septiembre!K8=1,10,0)+IF(Septiembre!K8=2,9,0)+IF(Septiembre!K8=3,8,0)+IF(Septiembre!K8=4,7,0)+IF(Septiembre!K8=5,6,0)+IF(Septiembre!K8=6,5,0)+IF(Septiembre!K8=7,4,0)+IF(Septiembre!K8=8,3,0)+IF(Septiembre!K8=9,2,0)+IF(Septiembre!K8=10,1,0)+IF(Septiembre!K8=12,19,0)+IF(Septiembre!K8=1234,34,0)+IF(Septiembre!K8=12345,40,0)+IF(Septiembre!K8=123456,45,0)+IF(Septiembre!K8=23,17,0)+IF(Septiembre!K8=234,24,0)+IF(Septiembre!K8=56,11,0)+IF(Septiembre!K8=67,9,0)+IF(Septiembre!K8=78,7,0)+IF(Septiembre!K8=89,5,0)+IF(Septiembre!K8=910,3,0)+IF(Septiembre!K8=34,15,0)+IF(Septiembre!K8=45,13,0)</f>
        <v>0</v>
      </c>
      <c r="L273" s="54">
        <f>IF(Septiembre!L8=123,27,0)+IF(Septiembre!L8=1,10,0)+IF(Septiembre!L8=2,9,0)+IF(Septiembre!L8=3,8,0)+IF(Septiembre!L8=4,7,0)+IF(Septiembre!L8=5,6,0)+IF(Septiembre!L8=6,5,0)+IF(Septiembre!L8=7,4,0)+IF(Septiembre!L8=8,3,0)+IF(Septiembre!L8=9,2,0)+IF(Septiembre!L8=10,1,0)+IF(Septiembre!L8=12,19,0)+IF(Septiembre!L8=1234,34,0)+IF(Septiembre!L8=12345,40,0)+IF(Septiembre!L8=123456,45,0)+IF(Septiembre!L8=23,17,0)+IF(Septiembre!L8=234,24,0)+IF(Septiembre!L8=56,11,0)+IF(Septiembre!L8=67,9,0)+IF(Septiembre!L8=78,7,0)+IF(Septiembre!L8=89,5,0)+IF(Septiembre!L8=910,3,0)+IF(Septiembre!L8=34,15,0)+IF(Septiembre!L8=45,13,0)</f>
        <v>0</v>
      </c>
      <c r="M273" s="54">
        <f>IF(Septiembre!M8=123,27,0)+IF(Septiembre!M8=1,10,0)+IF(Septiembre!M8=2,9,0)+IF(Septiembre!M8=3,8,0)+IF(Septiembre!M8=4,7,0)+IF(Septiembre!M8=5,6,0)+IF(Septiembre!M8=6,5,0)+IF(Septiembre!M8=7,4,0)+IF(Septiembre!M8=8,3,0)+IF(Septiembre!M8=9,2,0)+IF(Septiembre!M8=10,1,0)+IF(Septiembre!M8=12,19,0)+IF(Septiembre!M8=1234,34,0)+IF(Septiembre!M8=12345,40,0)+IF(Septiembre!M8=123456,45,0)+IF(Septiembre!M8=23,17,0)+IF(Septiembre!M8=234,24,0)+IF(Septiembre!M8=56,11,0)+IF(Septiembre!M8=67,9,0)+IF(Septiembre!M8=78,7,0)+IF(Septiembre!M8=89,5,0)+IF(Septiembre!M8=910,3,0)+IF(Septiembre!M8=34,15,0)+IF(Septiembre!M8=45,13,0)</f>
        <v>0</v>
      </c>
      <c r="N273" s="54">
        <f>IF(Septiembre!N8=123,27,0)+IF(Septiembre!N8=1,10,0)+IF(Septiembre!N8=2,9,0)+IF(Septiembre!N8=3,8,0)+IF(Septiembre!N8=4,7,0)+IF(Septiembre!N8=5,6,0)+IF(Septiembre!N8=6,5,0)+IF(Septiembre!N8=7,4,0)+IF(Septiembre!N8=8,3,0)+IF(Septiembre!N8=9,2,0)+IF(Septiembre!N8=10,1,0)+IF(Septiembre!N8=12,19,0)+IF(Septiembre!N8=1234,34,0)+IF(Septiembre!N8=12345,40,0)+IF(Septiembre!N8=123456,45,0)+IF(Septiembre!N8=23,17,0)+IF(Septiembre!N8=234,24,0)+IF(Septiembre!N8=56,11,0)+IF(Septiembre!N8=67,9,0)+IF(Septiembre!N8=78,7,0)+IF(Septiembre!N8=89,5,0)+IF(Septiembre!N8=910,3,0)+IF(Septiembre!N8=34,15,0)+IF(Septiembre!N8=45,13,0)</f>
        <v>0</v>
      </c>
      <c r="O273" s="54">
        <f>IF(Septiembre!O8=123,27,0)+IF(Septiembre!O8=1,10,0)+IF(Septiembre!O8=2,9,0)+IF(Septiembre!O8=3,8,0)+IF(Septiembre!O8=4,7,0)+IF(Septiembre!O8=5,6,0)+IF(Septiembre!O8=6,5,0)+IF(Septiembre!O8=7,4,0)+IF(Septiembre!O8=8,3,0)+IF(Septiembre!O8=9,2,0)+IF(Septiembre!O8=10,1,0)+IF(Septiembre!O8=12,19,0)+IF(Septiembre!O8=1234,34,0)+IF(Septiembre!O8=12345,40,0)+IF(Septiembre!O8=123456,45,0)+IF(Septiembre!O8=23,17,0)+IF(Septiembre!O8=234,24,0)+IF(Septiembre!O8=56,11,0)+IF(Septiembre!O8=67,9,0)+IF(Septiembre!O8=78,7,0)+IF(Septiembre!O8=89,5,0)+IF(Septiembre!O8=910,3,0)+IF(Septiembre!O8=34,15,0)+IF(Septiembre!O8=45,13,0)</f>
        <v>0</v>
      </c>
      <c r="P273" s="54">
        <f>IF(Septiembre!P8=123,27,0)+IF(Septiembre!P8=1,10,0)+IF(Septiembre!P8=2,9,0)+IF(Septiembre!P8=3,8,0)+IF(Septiembre!P8=4,7,0)+IF(Septiembre!P8=5,6,0)+IF(Septiembre!P8=6,5,0)+IF(Septiembre!P8=7,4,0)+IF(Septiembre!P8=8,3,0)+IF(Septiembre!P8=9,2,0)+IF(Septiembre!P8=10,1,0)+IF(Septiembre!P8=12,19,0)+IF(Septiembre!P8=1234,34,0)+IF(Septiembre!P8=12345,40,0)+IF(Septiembre!P8=123456,45,0)+IF(Septiembre!P8=23,17,0)+IF(Septiembre!P8=234,24,0)+IF(Septiembre!P8=56,11,0)+IF(Septiembre!P8=67,9,0)+IF(Septiembre!P8=78,7,0)+IF(Septiembre!P8=89,5,0)+IF(Septiembre!P8=910,3,0)+IF(Septiembre!P8=34,15,0)+IF(Septiembre!P8=45,13,0)</f>
        <v>0</v>
      </c>
      <c r="Q273" s="54">
        <f>IF(Septiembre!Q8=123,27,0)+IF(Septiembre!Q8=1,10,0)+IF(Septiembre!Q8=2,9,0)+IF(Septiembre!Q8=3,8,0)+IF(Septiembre!Q8=4,7,0)+IF(Septiembre!Q8=5,6,0)+IF(Septiembre!Q8=6,5,0)+IF(Septiembre!Q8=7,4,0)+IF(Septiembre!Q8=8,3,0)+IF(Septiembre!Q8=9,2,0)+IF(Septiembre!Q8=10,1,0)+IF(Septiembre!Q8=12,19,0)+IF(Septiembre!Q8=1234,34,0)+IF(Septiembre!Q8=12345,40,0)+IF(Septiembre!Q8=123456,45,0)+IF(Septiembre!Q8=23,17,0)+IF(Septiembre!Q8=234,24,0)+IF(Septiembre!Q8=56,11,0)+IF(Septiembre!Q8=67,9,0)+IF(Septiembre!Q8=78,7,0)+IF(Septiembre!Q8=89,5,0)+IF(Septiembre!Q8=910,3,0)+IF(Septiembre!Q8=34,15,0)+IF(Septiembre!Q8=45,13,0)</f>
        <v>0</v>
      </c>
    </row>
    <row r="274" spans="2:21">
      <c r="C274" s="63"/>
      <c r="D274" s="54">
        <f>IF(Septiembre!D9=123,27,0)+IF(Septiembre!D9=1,10,0)+IF(Septiembre!D9=2,9,0)+IF(Septiembre!D9=3,8,0)+IF(Septiembre!D9=4,7,0)+IF(Septiembre!D9=5,6,0)+IF(Septiembre!D9=6,5,0)+IF(Septiembre!D9=7,4,0)+IF(Septiembre!D9=8,3,0)+IF(Septiembre!D9=9,2,0)+IF(Septiembre!D9=10,1,0)+IF(Septiembre!D9=12,19,0)+IF(Septiembre!D9=1234,34,0)+IF(Septiembre!D9=12345,40,0)+IF(Septiembre!D9=123456,45,0)+IF(Septiembre!D9=23,17,0)+IF(Septiembre!D9=234,24,0)+IF(Septiembre!D9=56,11,0)+IF(Septiembre!D9=67,9,0)+IF(Septiembre!D9=78,7,0)+IF(Septiembre!D9=89,5,0)+IF(Septiembre!D9=910,3,0)+IF(Septiembre!D9=34,15,0)+IF(Septiembre!D9=45,13,0)</f>
        <v>0</v>
      </c>
      <c r="E274" s="54">
        <f>IF(Septiembre!E9=123,27,0)+IF(Septiembre!E9=1,10,0)+IF(Septiembre!E9=2,9,0)+IF(Septiembre!E9=3,8,0)+IF(Septiembre!E9=4,7,0)+IF(Septiembre!E9=5,6,0)+IF(Septiembre!E9=6,5,0)+IF(Septiembre!E9=7,4,0)+IF(Septiembre!E9=8,3,0)+IF(Septiembre!E9=9,2,0)+IF(Septiembre!E9=10,1,0)+IF(Septiembre!E9=12,19,0)+IF(Septiembre!E9=1234,34,0)+IF(Septiembre!E9=12345,40,0)+IF(Septiembre!E9=123456,45,0)+IF(Septiembre!E9=23,17,0)+IF(Septiembre!E9=234,24,0)+IF(Septiembre!E9=56,11,0)+IF(Septiembre!E9=67,9,0)+IF(Septiembre!E9=78,7,0)+IF(Septiembre!E9=89,5,0)+IF(Septiembre!E9=910,3,0)+IF(Septiembre!E9=34,15,0)+IF(Septiembre!E9=45,13,0)</f>
        <v>0</v>
      </c>
      <c r="F274" s="54">
        <f>IF(Septiembre!F9=123,27,0)+IF(Septiembre!F9=1,10,0)+IF(Septiembre!F9=2,9,0)+IF(Septiembre!F9=3,8,0)+IF(Septiembre!F9=4,7,0)+IF(Septiembre!F9=5,6,0)+IF(Septiembre!F9=6,5,0)+IF(Septiembre!F9=7,4,0)+IF(Septiembre!F9=8,3,0)+IF(Septiembre!F9=9,2,0)+IF(Septiembre!F9=10,1,0)+IF(Septiembre!F9=12,19,0)+IF(Septiembre!F9=1234,34,0)+IF(Septiembre!F9=12345,40,0)+IF(Septiembre!F9=123456,45,0)+IF(Septiembre!F9=23,17,0)+IF(Septiembre!F9=234,24,0)+IF(Septiembre!F9=56,11,0)+IF(Septiembre!F9=67,9,0)+IF(Septiembre!F9=78,7,0)+IF(Septiembre!F9=89,5,0)+IF(Septiembre!F9=910,3,0)+IF(Septiembre!F9=34,15,0)+IF(Septiembre!F9=45,13,0)</f>
        <v>0</v>
      </c>
      <c r="G274" s="54">
        <f>IF(Septiembre!G9=123,27,0)+IF(Septiembre!G9=1,10,0)+IF(Septiembre!G9=2,9,0)+IF(Septiembre!G9=3,8,0)+IF(Septiembre!G9=4,7,0)+IF(Septiembre!G9=5,6,0)+IF(Septiembre!G9=6,5,0)+IF(Septiembre!G9=7,4,0)+IF(Septiembre!G9=8,3,0)+IF(Septiembre!G9=9,2,0)+IF(Septiembre!G9=10,1,0)+IF(Septiembre!G9=12,19,0)+IF(Septiembre!G9=1234,34,0)+IF(Septiembre!G9=12345,40,0)+IF(Septiembre!G9=123456,45,0)+IF(Septiembre!G9=23,17,0)+IF(Septiembre!G9=234,24,0)+IF(Septiembre!G9=56,11,0)+IF(Septiembre!G9=67,9,0)+IF(Septiembre!G9=78,7,0)+IF(Septiembre!G9=89,5,0)+IF(Septiembre!G9=910,3,0)+IF(Septiembre!G9=34,15,0)+IF(Septiembre!G9=45,13,0)</f>
        <v>0</v>
      </c>
      <c r="H274" s="54">
        <f>IF(Septiembre!H9=123,27,0)+IF(Septiembre!H9=1,10,0)+IF(Septiembre!H9=2,9,0)+IF(Septiembre!H9=3,8,0)+IF(Septiembre!H9=4,7,0)+IF(Septiembre!H9=5,6,0)+IF(Septiembre!H9=6,5,0)+IF(Septiembre!H9=7,4,0)+IF(Septiembre!H9=8,3,0)+IF(Septiembre!H9=9,2,0)+IF(Septiembre!H9=10,1,0)+IF(Septiembre!H9=12,19,0)+IF(Septiembre!H9=1234,34,0)+IF(Septiembre!H9=12345,40,0)+IF(Septiembre!H9=123456,45,0)+IF(Septiembre!H9=23,17,0)+IF(Septiembre!H9=234,24,0)+IF(Septiembre!H9=56,11,0)+IF(Septiembre!H9=67,9,0)+IF(Septiembre!H9=78,7,0)+IF(Septiembre!H9=89,5,0)+IF(Septiembre!H9=910,3,0)+IF(Septiembre!H9=34,15,0)+IF(Septiembre!H9=45,13,0)</f>
        <v>0</v>
      </c>
      <c r="I274" s="54">
        <f>IF(Septiembre!I9=123,27,0)+IF(Septiembre!I9=1,10,0)+IF(Septiembre!I9=2,9,0)+IF(Septiembre!I9=3,8,0)+IF(Septiembre!I9=4,7,0)+IF(Septiembre!I9=5,6,0)+IF(Septiembre!I9=6,5,0)+IF(Septiembre!I9=7,4,0)+IF(Septiembre!I9=8,3,0)+IF(Septiembre!I9=9,2,0)+IF(Septiembre!I9=10,1,0)+IF(Septiembre!I9=12,19,0)+IF(Septiembre!I9=1234,34,0)+IF(Septiembre!I9=12345,40,0)+IF(Septiembre!I9=123456,45,0)+IF(Septiembre!I9=23,17,0)+IF(Septiembre!I9=234,24,0)+IF(Septiembre!I9=56,11,0)+IF(Septiembre!I9=67,9,0)+IF(Septiembre!I9=78,7,0)+IF(Septiembre!I9=89,5,0)+IF(Septiembre!I9=910,3,0)+IF(Septiembre!I9=34,15,0)+IF(Septiembre!I9=45,13,0)</f>
        <v>0</v>
      </c>
      <c r="J274" s="54">
        <f>IF(Septiembre!J9=123,27,0)+IF(Septiembre!J9=1,10,0)+IF(Septiembre!J9=2,9,0)+IF(Septiembre!J9=3,8,0)+IF(Septiembre!J9=4,7,0)+IF(Septiembre!J9=5,6,0)+IF(Septiembre!J9=6,5,0)+IF(Septiembre!J9=7,4,0)+IF(Septiembre!J9=8,3,0)+IF(Septiembre!J9=9,2,0)+IF(Septiembre!J9=10,1,0)+IF(Septiembre!J9=12,19,0)+IF(Septiembre!J9=1234,34,0)+IF(Septiembre!J9=12345,40,0)+IF(Septiembre!J9=123456,45,0)+IF(Septiembre!J9=23,17,0)+IF(Septiembre!J9=234,24,0)+IF(Septiembre!J9=56,11,0)+IF(Septiembre!J9=67,9,0)+IF(Septiembre!J9=78,7,0)+IF(Septiembre!J9=89,5,0)+IF(Septiembre!J9=910,3,0)+IF(Septiembre!J9=34,15,0)+IF(Septiembre!J9=45,13,0)</f>
        <v>0</v>
      </c>
      <c r="K274" s="54">
        <f>IF(Septiembre!K9=123,27,0)+IF(Septiembre!K9=1,10,0)+IF(Septiembre!K9=2,9,0)+IF(Septiembre!K9=3,8,0)+IF(Septiembre!K9=4,7,0)+IF(Septiembre!K9=5,6,0)+IF(Septiembre!K9=6,5,0)+IF(Septiembre!K9=7,4,0)+IF(Septiembre!K9=8,3,0)+IF(Septiembre!K9=9,2,0)+IF(Septiembre!K9=10,1,0)+IF(Septiembre!K9=12,19,0)+IF(Septiembre!K9=1234,34,0)+IF(Septiembre!K9=12345,40,0)+IF(Septiembre!K9=123456,45,0)+IF(Septiembre!K9=23,17,0)+IF(Septiembre!K9=234,24,0)+IF(Septiembre!K9=56,11,0)+IF(Septiembre!K9=67,9,0)+IF(Septiembre!K9=78,7,0)+IF(Septiembre!K9=89,5,0)+IF(Septiembre!K9=910,3,0)+IF(Septiembre!K9=34,15,0)+IF(Septiembre!K9=45,13,0)</f>
        <v>0</v>
      </c>
      <c r="L274" s="54">
        <f>IF(Septiembre!L9=123,27,0)+IF(Septiembre!L9=1,10,0)+IF(Septiembre!L9=2,9,0)+IF(Septiembre!L9=3,8,0)+IF(Septiembre!L9=4,7,0)+IF(Septiembre!L9=5,6,0)+IF(Septiembre!L9=6,5,0)+IF(Septiembre!L9=7,4,0)+IF(Septiembre!L9=8,3,0)+IF(Septiembre!L9=9,2,0)+IF(Septiembre!L9=10,1,0)+IF(Septiembre!L9=12,19,0)+IF(Septiembre!L9=1234,34,0)+IF(Septiembre!L9=12345,40,0)+IF(Septiembre!L9=123456,45,0)+IF(Septiembre!L9=23,17,0)+IF(Septiembre!L9=234,24,0)+IF(Septiembre!L9=56,11,0)+IF(Septiembre!L9=67,9,0)+IF(Septiembre!L9=78,7,0)+IF(Septiembre!L9=89,5,0)+IF(Septiembre!L9=910,3,0)+IF(Septiembre!L9=34,15,0)+IF(Septiembre!L9=45,13,0)</f>
        <v>0</v>
      </c>
      <c r="M274" s="54">
        <f>IF(Septiembre!M9=123,27,0)+IF(Septiembre!M9=1,10,0)+IF(Septiembre!M9=2,9,0)+IF(Septiembre!M9=3,8,0)+IF(Septiembre!M9=4,7,0)+IF(Septiembre!M9=5,6,0)+IF(Septiembre!M9=6,5,0)+IF(Septiembre!M9=7,4,0)+IF(Septiembre!M9=8,3,0)+IF(Septiembre!M9=9,2,0)+IF(Septiembre!M9=10,1,0)+IF(Septiembre!M9=12,19,0)+IF(Septiembre!M9=1234,34,0)+IF(Septiembre!M9=12345,40,0)+IF(Septiembre!M9=123456,45,0)+IF(Septiembre!M9=23,17,0)+IF(Septiembre!M9=234,24,0)+IF(Septiembre!M9=56,11,0)+IF(Septiembre!M9=67,9,0)+IF(Septiembre!M9=78,7,0)+IF(Septiembre!M9=89,5,0)+IF(Septiembre!M9=910,3,0)+IF(Septiembre!M9=34,15,0)+IF(Septiembre!M9=45,13,0)</f>
        <v>0</v>
      </c>
      <c r="N274" s="54">
        <f>IF(Septiembre!N9=123,27,0)+IF(Septiembre!N9=1,10,0)+IF(Septiembre!N9=2,9,0)+IF(Septiembre!N9=3,8,0)+IF(Septiembre!N9=4,7,0)+IF(Septiembre!N9=5,6,0)+IF(Septiembre!N9=6,5,0)+IF(Septiembre!N9=7,4,0)+IF(Septiembre!N9=8,3,0)+IF(Septiembre!N9=9,2,0)+IF(Septiembre!N9=10,1,0)+IF(Septiembre!N9=12,19,0)+IF(Septiembre!N9=1234,34,0)+IF(Septiembre!N9=12345,40,0)+IF(Septiembre!N9=123456,45,0)+IF(Septiembre!N9=23,17,0)+IF(Septiembre!N9=234,24,0)+IF(Septiembre!N9=56,11,0)+IF(Septiembre!N9=67,9,0)+IF(Septiembre!N9=78,7,0)+IF(Septiembre!N9=89,5,0)+IF(Septiembre!N9=910,3,0)+IF(Septiembre!N9=34,15,0)+IF(Septiembre!N9=45,13,0)</f>
        <v>0</v>
      </c>
      <c r="O274" s="54">
        <f>IF(Septiembre!O9=123,27,0)+IF(Septiembre!O9=1,10,0)+IF(Septiembre!O9=2,9,0)+IF(Septiembre!O9=3,8,0)+IF(Septiembre!O9=4,7,0)+IF(Septiembre!O9=5,6,0)+IF(Septiembre!O9=6,5,0)+IF(Septiembre!O9=7,4,0)+IF(Septiembre!O9=8,3,0)+IF(Septiembre!O9=9,2,0)+IF(Septiembre!O9=10,1,0)+IF(Septiembre!O9=12,19,0)+IF(Septiembre!O9=1234,34,0)+IF(Septiembre!O9=12345,40,0)+IF(Septiembre!O9=123456,45,0)+IF(Septiembre!O9=23,17,0)+IF(Septiembre!O9=234,24,0)+IF(Septiembre!O9=56,11,0)+IF(Septiembre!O9=67,9,0)+IF(Septiembre!O9=78,7,0)+IF(Septiembre!O9=89,5,0)+IF(Septiembre!O9=910,3,0)+IF(Septiembre!O9=34,15,0)+IF(Septiembre!O9=45,13,0)</f>
        <v>0</v>
      </c>
      <c r="P274" s="54">
        <f>IF(Septiembre!P9=123,27,0)+IF(Septiembre!P9=1,10,0)+IF(Septiembre!P9=2,9,0)+IF(Septiembre!P9=3,8,0)+IF(Septiembre!P9=4,7,0)+IF(Septiembre!P9=5,6,0)+IF(Septiembre!P9=6,5,0)+IF(Septiembre!P9=7,4,0)+IF(Septiembre!P9=8,3,0)+IF(Septiembre!P9=9,2,0)+IF(Septiembre!P9=10,1,0)+IF(Septiembre!P9=12,19,0)+IF(Septiembre!P9=1234,34,0)+IF(Septiembre!P9=12345,40,0)+IF(Septiembre!P9=123456,45,0)+IF(Septiembre!P9=23,17,0)+IF(Septiembre!P9=234,24,0)+IF(Septiembre!P9=56,11,0)+IF(Septiembre!P9=67,9,0)+IF(Septiembre!P9=78,7,0)+IF(Septiembre!P9=89,5,0)+IF(Septiembre!P9=910,3,0)+IF(Septiembre!P9=34,15,0)+IF(Septiembre!P9=45,13,0)</f>
        <v>0</v>
      </c>
      <c r="Q274" s="54">
        <f>IF(Septiembre!Q9=123,27,0)+IF(Septiembre!Q9=1,10,0)+IF(Septiembre!Q9=2,9,0)+IF(Septiembre!Q9=3,8,0)+IF(Septiembre!Q9=4,7,0)+IF(Septiembre!Q9=5,6,0)+IF(Septiembre!Q9=6,5,0)+IF(Septiembre!Q9=7,4,0)+IF(Septiembre!Q9=8,3,0)+IF(Septiembre!Q9=9,2,0)+IF(Septiembre!Q9=10,1,0)+IF(Septiembre!Q9=12,19,0)+IF(Septiembre!Q9=1234,34,0)+IF(Septiembre!Q9=12345,40,0)+IF(Septiembre!Q9=123456,45,0)+IF(Septiembre!Q9=23,17,0)+IF(Septiembre!Q9=234,24,0)+IF(Septiembre!Q9=56,11,0)+IF(Septiembre!Q9=67,9,0)+IF(Septiembre!Q9=78,7,0)+IF(Septiembre!Q9=89,5,0)+IF(Septiembre!Q9=910,3,0)+IF(Septiembre!Q9=34,15,0)+IF(Septiembre!Q9=45,13,0)</f>
        <v>0</v>
      </c>
    </row>
    <row r="275" spans="2:21">
      <c r="C275" s="63"/>
      <c r="D275" s="54">
        <f>IF(Septiembre!D10=123,27,0)+IF(Septiembre!D10=1,10,0)+IF(Septiembre!D10=2,9,0)+IF(Septiembre!D10=3,8,0)+IF(Septiembre!D10=4,7,0)+IF(Septiembre!D10=5,6,0)+IF(Septiembre!D10=6,5,0)+IF(Septiembre!D10=7,4,0)+IF(Septiembre!D10=8,3,0)+IF(Septiembre!D10=9,2,0)+IF(Septiembre!D10=10,1,0)+IF(Septiembre!D10=12,19,0)+IF(Septiembre!D10=1234,34,0)+IF(Septiembre!D10=12345,40,0)+IF(Septiembre!D10=123456,45,0)+IF(Septiembre!D10=23,17,0)+IF(Septiembre!D10=234,24,0)+IF(Septiembre!D10=56,11,0)+IF(Septiembre!D10=67,9,0)+IF(Septiembre!D10=78,7,0)+IF(Septiembre!D10=89,5,0)+IF(Septiembre!D10=910,3,0)+IF(Septiembre!D10=34,15,0)+IF(Septiembre!D10=45,13,0)</f>
        <v>0</v>
      </c>
      <c r="E275" s="54">
        <f>IF(Septiembre!E10=123,27,0)+IF(Septiembre!E10=1,10,0)+IF(Septiembre!E10=2,9,0)+IF(Septiembre!E10=3,8,0)+IF(Septiembre!E10=4,7,0)+IF(Septiembre!E10=5,6,0)+IF(Septiembre!E10=6,5,0)+IF(Septiembre!E10=7,4,0)+IF(Septiembre!E10=8,3,0)+IF(Septiembre!E10=9,2,0)+IF(Septiembre!E10=10,1,0)+IF(Septiembre!E10=12,19,0)+IF(Septiembre!E10=1234,34,0)+IF(Septiembre!E10=12345,40,0)+IF(Septiembre!E10=123456,45,0)+IF(Septiembre!E10=23,17,0)+IF(Septiembre!E10=234,24,0)+IF(Septiembre!E10=56,11,0)+IF(Septiembre!E10=67,9,0)+IF(Septiembre!E10=78,7,0)+IF(Septiembre!E10=89,5,0)+IF(Septiembre!E10=910,3,0)+IF(Septiembre!E10=34,15,0)+IF(Septiembre!E10=45,13,0)</f>
        <v>0</v>
      </c>
      <c r="F275" s="54">
        <f>IF(Septiembre!F10=123,27,0)+IF(Septiembre!F10=1,10,0)+IF(Septiembre!F10=2,9,0)+IF(Septiembre!F10=3,8,0)+IF(Septiembre!F10=4,7,0)+IF(Septiembre!F10=5,6,0)+IF(Septiembre!F10=6,5,0)+IF(Septiembre!F10=7,4,0)+IF(Septiembre!F10=8,3,0)+IF(Septiembre!F10=9,2,0)+IF(Septiembre!F10=10,1,0)+IF(Septiembre!F10=12,19,0)+IF(Septiembre!F10=1234,34,0)+IF(Septiembre!F10=12345,40,0)+IF(Septiembre!F10=123456,45,0)+IF(Septiembre!F10=23,17,0)+IF(Septiembre!F10=234,24,0)+IF(Septiembre!F10=56,11,0)+IF(Septiembre!F10=67,9,0)+IF(Septiembre!F10=78,7,0)+IF(Septiembre!F10=89,5,0)+IF(Septiembre!F10=910,3,0)+IF(Septiembre!F10=34,15,0)+IF(Septiembre!F10=45,13,0)</f>
        <v>0</v>
      </c>
      <c r="G275" s="54">
        <f>IF(Septiembre!G10=123,27,0)+IF(Septiembre!G10=1,10,0)+IF(Septiembre!G10=2,9,0)+IF(Septiembre!G10=3,8,0)+IF(Septiembre!G10=4,7,0)+IF(Septiembre!G10=5,6,0)+IF(Septiembre!G10=6,5,0)+IF(Septiembre!G10=7,4,0)+IF(Septiembre!G10=8,3,0)+IF(Septiembre!G10=9,2,0)+IF(Septiembre!G10=10,1,0)+IF(Septiembre!G10=12,19,0)+IF(Septiembre!G10=1234,34,0)+IF(Septiembre!G10=12345,40,0)+IF(Septiembre!G10=123456,45,0)+IF(Septiembre!G10=23,17,0)+IF(Septiembre!G10=234,24,0)+IF(Septiembre!G10=56,11,0)+IF(Septiembre!G10=67,9,0)+IF(Septiembre!G10=78,7,0)+IF(Septiembre!G10=89,5,0)+IF(Septiembre!G10=910,3,0)+IF(Septiembre!G10=34,15,0)+IF(Septiembre!G10=45,13,0)</f>
        <v>0</v>
      </c>
      <c r="H275" s="54">
        <f>IF(Septiembre!H10=123,27,0)+IF(Septiembre!H10=1,10,0)+IF(Septiembre!H10=2,9,0)+IF(Septiembre!H10=3,8,0)+IF(Septiembre!H10=4,7,0)+IF(Septiembre!H10=5,6,0)+IF(Septiembre!H10=6,5,0)+IF(Septiembre!H10=7,4,0)+IF(Septiembre!H10=8,3,0)+IF(Septiembre!H10=9,2,0)+IF(Septiembre!H10=10,1,0)+IF(Septiembre!H10=12,19,0)+IF(Septiembre!H10=1234,34,0)+IF(Septiembre!H10=12345,40,0)+IF(Septiembre!H10=123456,45,0)+IF(Septiembre!H10=23,17,0)+IF(Septiembre!H10=234,24,0)+IF(Septiembre!H10=56,11,0)+IF(Septiembre!H10=67,9,0)+IF(Septiembre!H10=78,7,0)+IF(Septiembre!H10=89,5,0)+IF(Septiembre!H10=910,3,0)+IF(Septiembre!H10=34,15,0)+IF(Septiembre!H10=45,13,0)</f>
        <v>0</v>
      </c>
      <c r="I275" s="54">
        <f>IF(Septiembre!I10=123,27,0)+IF(Septiembre!I10=1,10,0)+IF(Septiembre!I10=2,9,0)+IF(Septiembre!I10=3,8,0)+IF(Septiembre!I10=4,7,0)+IF(Septiembre!I10=5,6,0)+IF(Septiembre!I10=6,5,0)+IF(Septiembre!I10=7,4,0)+IF(Septiembre!I10=8,3,0)+IF(Septiembre!I10=9,2,0)+IF(Septiembre!I10=10,1,0)+IF(Septiembre!I10=12,19,0)+IF(Septiembre!I10=1234,34,0)+IF(Septiembre!I10=12345,40,0)+IF(Septiembre!I10=123456,45,0)+IF(Septiembre!I10=23,17,0)+IF(Septiembre!I10=234,24,0)+IF(Septiembre!I10=56,11,0)+IF(Septiembre!I10=67,9,0)+IF(Septiembre!I10=78,7,0)+IF(Septiembre!I10=89,5,0)+IF(Septiembre!I10=910,3,0)+IF(Septiembre!I10=34,15,0)+IF(Septiembre!I10=45,13,0)</f>
        <v>0</v>
      </c>
      <c r="J275" s="54">
        <f>IF(Septiembre!J10=123,27,0)+IF(Septiembre!J10=1,10,0)+IF(Septiembre!J10=2,9,0)+IF(Septiembre!J10=3,8,0)+IF(Septiembre!J10=4,7,0)+IF(Septiembre!J10=5,6,0)+IF(Septiembre!J10=6,5,0)+IF(Septiembre!J10=7,4,0)+IF(Septiembre!J10=8,3,0)+IF(Septiembre!J10=9,2,0)+IF(Septiembre!J10=10,1,0)+IF(Septiembre!J10=12,19,0)+IF(Septiembre!J10=1234,34,0)+IF(Septiembre!J10=12345,40,0)+IF(Septiembre!J10=123456,45,0)+IF(Septiembre!J10=23,17,0)+IF(Septiembre!J10=234,24,0)+IF(Septiembre!J10=56,11,0)+IF(Septiembre!J10=67,9,0)+IF(Septiembre!J10=78,7,0)+IF(Septiembre!J10=89,5,0)+IF(Septiembre!J10=910,3,0)+IF(Septiembre!J10=34,15,0)+IF(Septiembre!J10=45,13,0)</f>
        <v>0</v>
      </c>
      <c r="K275" s="54">
        <f>IF(Septiembre!K10=123,27,0)+IF(Septiembre!K10=1,10,0)+IF(Septiembre!K10=2,9,0)+IF(Septiembre!K10=3,8,0)+IF(Septiembre!K10=4,7,0)+IF(Septiembre!K10=5,6,0)+IF(Septiembre!K10=6,5,0)+IF(Septiembre!K10=7,4,0)+IF(Septiembre!K10=8,3,0)+IF(Septiembre!K10=9,2,0)+IF(Septiembre!K10=10,1,0)+IF(Septiembre!K10=12,19,0)+IF(Septiembre!K10=1234,34,0)+IF(Septiembre!K10=12345,40,0)+IF(Septiembre!K10=123456,45,0)+IF(Septiembre!K10=23,17,0)+IF(Septiembre!K10=234,24,0)+IF(Septiembre!K10=56,11,0)+IF(Septiembre!K10=67,9,0)+IF(Septiembre!K10=78,7,0)+IF(Septiembre!K10=89,5,0)+IF(Septiembre!K10=910,3,0)+IF(Septiembre!K10=34,15,0)+IF(Septiembre!K10=45,13,0)</f>
        <v>0</v>
      </c>
      <c r="L275" s="54">
        <f>IF(Septiembre!L10=123,27,0)+IF(Septiembre!L10=1,10,0)+IF(Septiembre!L10=2,9,0)+IF(Septiembre!L10=3,8,0)+IF(Septiembre!L10=4,7,0)+IF(Septiembre!L10=5,6,0)+IF(Septiembre!L10=6,5,0)+IF(Septiembre!L10=7,4,0)+IF(Septiembre!L10=8,3,0)+IF(Septiembre!L10=9,2,0)+IF(Septiembre!L10=10,1,0)+IF(Septiembre!L10=12,19,0)+IF(Septiembre!L10=1234,34,0)+IF(Septiembre!L10=12345,40,0)+IF(Septiembre!L10=123456,45,0)+IF(Septiembre!L10=23,17,0)+IF(Septiembre!L10=234,24,0)+IF(Septiembre!L10=56,11,0)+IF(Septiembre!L10=67,9,0)+IF(Septiembre!L10=78,7,0)+IF(Septiembre!L10=89,5,0)+IF(Septiembre!L10=910,3,0)+IF(Septiembre!L10=34,15,0)+IF(Septiembre!L10=45,13,0)</f>
        <v>0</v>
      </c>
      <c r="M275" s="54">
        <f>IF(Septiembre!M10=123,27,0)+IF(Septiembre!M10=1,10,0)+IF(Septiembre!M10=2,9,0)+IF(Septiembre!M10=3,8,0)+IF(Septiembre!M10=4,7,0)+IF(Septiembre!M10=5,6,0)+IF(Septiembre!M10=6,5,0)+IF(Septiembre!M10=7,4,0)+IF(Septiembre!M10=8,3,0)+IF(Septiembre!M10=9,2,0)+IF(Septiembre!M10=10,1,0)+IF(Septiembre!M10=12,19,0)+IF(Septiembre!M10=1234,34,0)+IF(Septiembre!M10=12345,40,0)+IF(Septiembre!M10=123456,45,0)+IF(Septiembre!M10=23,17,0)+IF(Septiembre!M10=234,24,0)+IF(Septiembre!M10=56,11,0)+IF(Septiembre!M10=67,9,0)+IF(Septiembre!M10=78,7,0)+IF(Septiembre!M10=89,5,0)+IF(Septiembre!M10=910,3,0)+IF(Septiembre!M10=34,15,0)+IF(Septiembre!M10=45,13,0)</f>
        <v>0</v>
      </c>
      <c r="N275" s="54">
        <f>IF(Septiembre!N10=123,27,0)+IF(Septiembre!N10=1,10,0)+IF(Septiembre!N10=2,9,0)+IF(Septiembre!N10=3,8,0)+IF(Septiembre!N10=4,7,0)+IF(Septiembre!N10=5,6,0)+IF(Septiembre!N10=6,5,0)+IF(Septiembre!N10=7,4,0)+IF(Septiembre!N10=8,3,0)+IF(Septiembre!N10=9,2,0)+IF(Septiembre!N10=10,1,0)+IF(Septiembre!N10=12,19,0)+IF(Septiembre!N10=1234,34,0)+IF(Septiembre!N10=12345,40,0)+IF(Septiembre!N10=123456,45,0)+IF(Septiembre!N10=23,17,0)+IF(Septiembre!N10=234,24,0)+IF(Septiembre!N10=56,11,0)+IF(Septiembre!N10=67,9,0)+IF(Septiembre!N10=78,7,0)+IF(Septiembre!N10=89,5,0)+IF(Septiembre!N10=910,3,0)+IF(Septiembre!N10=34,15,0)+IF(Septiembre!N10=45,13,0)</f>
        <v>0</v>
      </c>
      <c r="O275" s="54">
        <f>IF(Septiembre!O10=123,27,0)+IF(Septiembre!O10=1,10,0)+IF(Septiembre!O10=2,9,0)+IF(Septiembre!O10=3,8,0)+IF(Septiembre!O10=4,7,0)+IF(Septiembre!O10=5,6,0)+IF(Septiembre!O10=6,5,0)+IF(Septiembre!O10=7,4,0)+IF(Septiembre!O10=8,3,0)+IF(Septiembre!O10=9,2,0)+IF(Septiembre!O10=10,1,0)+IF(Septiembre!O10=12,19,0)+IF(Septiembre!O10=1234,34,0)+IF(Septiembre!O10=12345,40,0)+IF(Septiembre!O10=123456,45,0)+IF(Septiembre!O10=23,17,0)+IF(Septiembre!O10=234,24,0)+IF(Septiembre!O10=56,11,0)+IF(Septiembre!O10=67,9,0)+IF(Septiembre!O10=78,7,0)+IF(Septiembre!O10=89,5,0)+IF(Septiembre!O10=910,3,0)+IF(Septiembre!O10=34,15,0)+IF(Septiembre!O10=45,13,0)</f>
        <v>0</v>
      </c>
      <c r="P275" s="54">
        <f>IF(Septiembre!P10=123,27,0)+IF(Septiembre!P10=1,10,0)+IF(Septiembre!P10=2,9,0)+IF(Septiembre!P10=3,8,0)+IF(Septiembre!P10=4,7,0)+IF(Septiembre!P10=5,6,0)+IF(Septiembre!P10=6,5,0)+IF(Septiembre!P10=7,4,0)+IF(Septiembre!P10=8,3,0)+IF(Septiembre!P10=9,2,0)+IF(Septiembre!P10=10,1,0)+IF(Septiembre!P10=12,19,0)+IF(Septiembre!P10=1234,34,0)+IF(Septiembre!P10=12345,40,0)+IF(Septiembre!P10=123456,45,0)+IF(Septiembre!P10=23,17,0)+IF(Septiembre!P10=234,24,0)+IF(Septiembre!P10=56,11,0)+IF(Septiembre!P10=67,9,0)+IF(Septiembre!P10=78,7,0)+IF(Septiembre!P10=89,5,0)+IF(Septiembre!P10=910,3,0)+IF(Septiembre!P10=34,15,0)+IF(Septiembre!P10=45,13,0)</f>
        <v>0</v>
      </c>
      <c r="Q275" s="54">
        <f>IF(Septiembre!Q10=123,27,0)+IF(Septiembre!Q10=1,10,0)+IF(Septiembre!Q10=2,9,0)+IF(Septiembre!Q10=3,8,0)+IF(Septiembre!Q10=4,7,0)+IF(Septiembre!Q10=5,6,0)+IF(Septiembre!Q10=6,5,0)+IF(Septiembre!Q10=7,4,0)+IF(Septiembre!Q10=8,3,0)+IF(Septiembre!Q10=9,2,0)+IF(Septiembre!Q10=10,1,0)+IF(Septiembre!Q10=12,19,0)+IF(Septiembre!Q10=1234,34,0)+IF(Septiembre!Q10=12345,40,0)+IF(Septiembre!Q10=123456,45,0)+IF(Septiembre!Q10=23,17,0)+IF(Septiembre!Q10=234,24,0)+IF(Septiembre!Q10=56,11,0)+IF(Septiembre!Q10=67,9,0)+IF(Septiembre!Q10=78,7,0)+IF(Septiembre!Q10=89,5,0)+IF(Septiembre!Q10=910,3,0)+IF(Septiembre!Q10=34,15,0)+IF(Septiembre!Q10=45,13,0)</f>
        <v>0</v>
      </c>
    </row>
    <row r="276" spans="2:21">
      <c r="D276" s="54">
        <f>IF(Septiembre!D11=123,27,0)+IF(Septiembre!D11=1,10,0)+IF(Septiembre!D11=2,9,0)+IF(Septiembre!D11=3,8,0)+IF(Septiembre!D11=4,7,0)+IF(Septiembre!D11=5,6,0)+IF(Septiembre!D11=6,5,0)+IF(Septiembre!D11=7,4,0)+IF(Septiembre!D11=8,3,0)+IF(Septiembre!D11=9,2,0)+IF(Septiembre!D11=10,1,0)+IF(Septiembre!D11=12,19,0)+IF(Septiembre!D11=1234,34,0)+IF(Septiembre!D11=12345,40,0)+IF(Septiembre!D11=123456,45,0)+IF(Septiembre!D11=23,17,0)+IF(Septiembre!D11=234,24,0)+IF(Septiembre!D11=56,11,0)+IF(Septiembre!D11=67,9,0)+IF(Septiembre!D11=78,7,0)+IF(Septiembre!D11=89,5,0)+IF(Septiembre!D11=910,3,0)+IF(Septiembre!D11=34,15,0)+IF(Septiembre!D11=45,13,0)</f>
        <v>0</v>
      </c>
      <c r="E276" s="54">
        <f>IF(Septiembre!E11=123,27,0)+IF(Septiembre!E11=1,10,0)+IF(Septiembre!E11=2,9,0)+IF(Septiembre!E11=3,8,0)+IF(Septiembre!E11=4,7,0)+IF(Septiembre!E11=5,6,0)+IF(Septiembre!E11=6,5,0)+IF(Septiembre!E11=7,4,0)+IF(Septiembre!E11=8,3,0)+IF(Septiembre!E11=9,2,0)+IF(Septiembre!E11=10,1,0)+IF(Septiembre!E11=12,19,0)+IF(Septiembre!E11=1234,34,0)+IF(Septiembre!E11=12345,40,0)+IF(Septiembre!E11=123456,45,0)+IF(Septiembre!E11=23,17,0)+IF(Septiembre!E11=234,24,0)+IF(Septiembre!E11=56,11,0)+IF(Septiembre!E11=67,9,0)+IF(Septiembre!E11=78,7,0)+IF(Septiembre!E11=89,5,0)+IF(Septiembre!E11=910,3,0)+IF(Septiembre!E11=34,15,0)+IF(Septiembre!E11=45,13,0)</f>
        <v>0</v>
      </c>
      <c r="F276" s="54">
        <f>IF(Septiembre!F11=123,27,0)+IF(Septiembre!F11=1,10,0)+IF(Septiembre!F11=2,9,0)+IF(Septiembre!F11=3,8,0)+IF(Septiembre!F11=4,7,0)+IF(Septiembre!F11=5,6,0)+IF(Septiembre!F11=6,5,0)+IF(Septiembre!F11=7,4,0)+IF(Septiembre!F11=8,3,0)+IF(Septiembre!F11=9,2,0)+IF(Septiembre!F11=10,1,0)+IF(Septiembre!F11=12,19,0)+IF(Septiembre!F11=1234,34,0)+IF(Septiembre!F11=12345,40,0)+IF(Septiembre!F11=123456,45,0)+IF(Septiembre!F11=23,17,0)+IF(Septiembre!F11=234,24,0)+IF(Septiembre!F11=56,11,0)+IF(Septiembre!F11=67,9,0)+IF(Septiembre!F11=78,7,0)+IF(Septiembre!F11=89,5,0)+IF(Septiembre!F11=910,3,0)+IF(Septiembre!F11=34,15,0)+IF(Septiembre!F11=45,13,0)</f>
        <v>0</v>
      </c>
      <c r="G276" s="54">
        <f>IF(Septiembre!G11=123,27,0)+IF(Septiembre!G11=1,10,0)+IF(Septiembre!G11=2,9,0)+IF(Septiembre!G11=3,8,0)+IF(Septiembre!G11=4,7,0)+IF(Septiembre!G11=5,6,0)+IF(Septiembre!G11=6,5,0)+IF(Septiembre!G11=7,4,0)+IF(Septiembre!G11=8,3,0)+IF(Septiembre!G11=9,2,0)+IF(Septiembre!G11=10,1,0)+IF(Septiembre!G11=12,19,0)+IF(Septiembre!G11=1234,34,0)+IF(Septiembre!G11=12345,40,0)+IF(Septiembre!G11=123456,45,0)+IF(Septiembre!G11=23,17,0)+IF(Septiembre!G11=234,24,0)+IF(Septiembre!G11=56,11,0)+IF(Septiembre!G11=67,9,0)+IF(Septiembre!G11=78,7,0)+IF(Septiembre!G11=89,5,0)+IF(Septiembre!G11=910,3,0)+IF(Septiembre!G11=34,15,0)+IF(Septiembre!G11=45,13,0)</f>
        <v>0</v>
      </c>
      <c r="H276" s="54">
        <f>IF(Septiembre!H11=123,27,0)+IF(Septiembre!H11=1,10,0)+IF(Septiembre!H11=2,9,0)+IF(Septiembre!H11=3,8,0)+IF(Septiembre!H11=4,7,0)+IF(Septiembre!H11=5,6,0)+IF(Septiembre!H11=6,5,0)+IF(Septiembre!H11=7,4,0)+IF(Septiembre!H11=8,3,0)+IF(Septiembre!H11=9,2,0)+IF(Septiembre!H11=10,1,0)+IF(Septiembre!H11=12,19,0)+IF(Septiembre!H11=1234,34,0)+IF(Septiembre!H11=12345,40,0)+IF(Septiembre!H11=123456,45,0)+IF(Septiembre!H11=23,17,0)+IF(Septiembre!H11=234,24,0)+IF(Septiembre!H11=56,11,0)+IF(Septiembre!H11=67,9,0)+IF(Septiembre!H11=78,7,0)+IF(Septiembre!H11=89,5,0)+IF(Septiembre!H11=910,3,0)+IF(Septiembre!H11=34,15,0)+IF(Septiembre!H11=45,13,0)</f>
        <v>0</v>
      </c>
      <c r="I276" s="54">
        <f>IF(Septiembre!I11=123,27,0)+IF(Septiembre!I11=1,10,0)+IF(Septiembre!I11=2,9,0)+IF(Septiembre!I11=3,8,0)+IF(Septiembre!I11=4,7,0)+IF(Septiembre!I11=5,6,0)+IF(Septiembre!I11=6,5,0)+IF(Septiembre!I11=7,4,0)+IF(Septiembre!I11=8,3,0)+IF(Septiembre!I11=9,2,0)+IF(Septiembre!I11=10,1,0)+IF(Septiembre!I11=12,19,0)+IF(Septiembre!I11=1234,34,0)+IF(Septiembre!I11=12345,40,0)+IF(Septiembre!I11=123456,45,0)+IF(Septiembre!I11=23,17,0)+IF(Septiembre!I11=234,24,0)+IF(Septiembre!I11=56,11,0)+IF(Septiembre!I11=67,9,0)+IF(Septiembre!I11=78,7,0)+IF(Septiembre!I11=89,5,0)+IF(Septiembre!I11=910,3,0)+IF(Septiembre!I11=34,15,0)+IF(Septiembre!I11=45,13,0)</f>
        <v>0</v>
      </c>
      <c r="J276" s="54">
        <f>IF(Septiembre!J11=123,27,0)+IF(Septiembre!J11=1,10,0)+IF(Septiembre!J11=2,9,0)+IF(Septiembre!J11=3,8,0)+IF(Septiembre!J11=4,7,0)+IF(Septiembre!J11=5,6,0)+IF(Septiembre!J11=6,5,0)+IF(Septiembre!J11=7,4,0)+IF(Septiembre!J11=8,3,0)+IF(Septiembre!J11=9,2,0)+IF(Septiembre!J11=10,1,0)+IF(Septiembre!J11=12,19,0)+IF(Septiembre!J11=1234,34,0)+IF(Septiembre!J11=12345,40,0)+IF(Septiembre!J11=123456,45,0)+IF(Septiembre!J11=23,17,0)+IF(Septiembre!J11=234,24,0)+IF(Septiembre!J11=56,11,0)+IF(Septiembre!J11=67,9,0)+IF(Septiembre!J11=78,7,0)+IF(Septiembre!J11=89,5,0)+IF(Septiembre!J11=910,3,0)+IF(Septiembre!J11=34,15,0)+IF(Septiembre!J11=45,13,0)</f>
        <v>0</v>
      </c>
      <c r="K276" s="54">
        <f>IF(Septiembre!K11=123,27,0)+IF(Septiembre!K11=1,10,0)+IF(Septiembre!K11=2,9,0)+IF(Septiembre!K11=3,8,0)+IF(Septiembre!K11=4,7,0)+IF(Septiembre!K11=5,6,0)+IF(Septiembre!K11=6,5,0)+IF(Septiembre!K11=7,4,0)+IF(Septiembre!K11=8,3,0)+IF(Septiembre!K11=9,2,0)+IF(Septiembre!K11=10,1,0)+IF(Septiembre!K11=12,19,0)+IF(Septiembre!K11=1234,34,0)+IF(Septiembre!K11=12345,40,0)+IF(Septiembre!K11=123456,45,0)+IF(Septiembre!K11=23,17,0)+IF(Septiembre!K11=234,24,0)+IF(Septiembre!K11=56,11,0)+IF(Septiembre!K11=67,9,0)+IF(Septiembre!K11=78,7,0)+IF(Septiembre!K11=89,5,0)+IF(Septiembre!K11=910,3,0)+IF(Septiembre!K11=34,15,0)+IF(Septiembre!K11=45,13,0)</f>
        <v>0</v>
      </c>
      <c r="L276" s="54">
        <f>IF(Septiembre!L11=123,27,0)+IF(Septiembre!L11=1,10,0)+IF(Septiembre!L11=2,9,0)+IF(Septiembre!L11=3,8,0)+IF(Septiembre!L11=4,7,0)+IF(Septiembre!L11=5,6,0)+IF(Septiembre!L11=6,5,0)+IF(Septiembre!L11=7,4,0)+IF(Septiembre!L11=8,3,0)+IF(Septiembre!L11=9,2,0)+IF(Septiembre!L11=10,1,0)+IF(Septiembre!L11=12,19,0)+IF(Septiembre!L11=1234,34,0)+IF(Septiembre!L11=12345,40,0)+IF(Septiembre!L11=123456,45,0)+IF(Septiembre!L11=23,17,0)+IF(Septiembre!L11=234,24,0)+IF(Septiembre!L11=56,11,0)+IF(Septiembre!L11=67,9,0)+IF(Septiembre!L11=78,7,0)+IF(Septiembre!L11=89,5,0)+IF(Septiembre!L11=910,3,0)+IF(Septiembre!L11=34,15,0)+IF(Septiembre!L11=45,13,0)</f>
        <v>0</v>
      </c>
      <c r="M276" s="54">
        <f>IF(Septiembre!M11=123,27,0)+IF(Septiembre!M11=1,10,0)+IF(Septiembre!M11=2,9,0)+IF(Septiembre!M11=3,8,0)+IF(Septiembre!M11=4,7,0)+IF(Septiembre!M11=5,6,0)+IF(Septiembre!M11=6,5,0)+IF(Septiembre!M11=7,4,0)+IF(Septiembre!M11=8,3,0)+IF(Septiembre!M11=9,2,0)+IF(Septiembre!M11=10,1,0)+IF(Septiembre!M11=12,19,0)+IF(Septiembre!M11=1234,34,0)+IF(Septiembre!M11=12345,40,0)+IF(Septiembre!M11=123456,45,0)+IF(Septiembre!M11=23,17,0)+IF(Septiembre!M11=234,24,0)+IF(Septiembre!M11=56,11,0)+IF(Septiembre!M11=67,9,0)+IF(Septiembre!M11=78,7,0)+IF(Septiembre!M11=89,5,0)+IF(Septiembre!M11=910,3,0)+IF(Septiembre!M11=34,15,0)+IF(Septiembre!M11=45,13,0)</f>
        <v>0</v>
      </c>
      <c r="N276" s="54">
        <f>IF(Septiembre!N11=123,27,0)+IF(Septiembre!N11=1,10,0)+IF(Septiembre!N11=2,9,0)+IF(Septiembre!N11=3,8,0)+IF(Septiembre!N11=4,7,0)+IF(Septiembre!N11=5,6,0)+IF(Septiembre!N11=6,5,0)+IF(Septiembre!N11=7,4,0)+IF(Septiembre!N11=8,3,0)+IF(Septiembre!N11=9,2,0)+IF(Septiembre!N11=10,1,0)+IF(Septiembre!N11=12,19,0)+IF(Septiembre!N11=1234,34,0)+IF(Septiembre!N11=12345,40,0)+IF(Septiembre!N11=123456,45,0)+IF(Septiembre!N11=23,17,0)+IF(Septiembre!N11=234,24,0)+IF(Septiembre!N11=56,11,0)+IF(Septiembre!N11=67,9,0)+IF(Septiembre!N11=78,7,0)+IF(Septiembre!N11=89,5,0)+IF(Septiembre!N11=910,3,0)+IF(Septiembre!N11=34,15,0)+IF(Septiembre!N11=45,13,0)</f>
        <v>0</v>
      </c>
      <c r="O276" s="54">
        <f>IF(Septiembre!O11=123,27,0)+IF(Septiembre!O11=1,10,0)+IF(Septiembre!O11=2,9,0)+IF(Septiembre!O11=3,8,0)+IF(Septiembre!O11=4,7,0)+IF(Septiembre!O11=5,6,0)+IF(Septiembre!O11=6,5,0)+IF(Septiembre!O11=7,4,0)+IF(Septiembre!O11=8,3,0)+IF(Septiembre!O11=9,2,0)+IF(Septiembre!O11=10,1,0)+IF(Septiembre!O11=12,19,0)+IF(Septiembre!O11=1234,34,0)+IF(Septiembre!O11=12345,40,0)+IF(Septiembre!O11=123456,45,0)+IF(Septiembre!O11=23,17,0)+IF(Septiembre!O11=234,24,0)+IF(Septiembre!O11=56,11,0)+IF(Septiembre!O11=67,9,0)+IF(Septiembre!O11=78,7,0)+IF(Septiembre!O11=89,5,0)+IF(Septiembre!O11=910,3,0)+IF(Septiembre!O11=34,15,0)+IF(Septiembre!O11=45,13,0)</f>
        <v>0</v>
      </c>
      <c r="P276" s="54">
        <f>IF(Septiembre!P11=123,27,0)+IF(Septiembre!P11=1,10,0)+IF(Septiembre!P11=2,9,0)+IF(Septiembre!P11=3,8,0)+IF(Septiembre!P11=4,7,0)+IF(Septiembre!P11=5,6,0)+IF(Septiembre!P11=6,5,0)+IF(Septiembre!P11=7,4,0)+IF(Septiembre!P11=8,3,0)+IF(Septiembre!P11=9,2,0)+IF(Septiembre!P11=10,1,0)+IF(Septiembre!P11=12,19,0)+IF(Septiembre!P11=1234,34,0)+IF(Septiembre!P11=12345,40,0)+IF(Septiembre!P11=123456,45,0)+IF(Septiembre!P11=23,17,0)+IF(Septiembre!P11=234,24,0)+IF(Septiembre!P11=56,11,0)+IF(Septiembre!P11=67,9,0)+IF(Septiembre!P11=78,7,0)+IF(Septiembre!P11=89,5,0)+IF(Septiembre!P11=910,3,0)+IF(Septiembre!P11=34,15,0)+IF(Septiembre!P11=45,13,0)</f>
        <v>0</v>
      </c>
      <c r="Q276" s="54">
        <f>IF(Septiembre!Q11=123,27,0)+IF(Septiembre!Q11=1,10,0)+IF(Septiembre!Q11=2,9,0)+IF(Septiembre!Q11=3,8,0)+IF(Septiembre!Q11=4,7,0)+IF(Septiembre!Q11=5,6,0)+IF(Septiembre!Q11=6,5,0)+IF(Septiembre!Q11=7,4,0)+IF(Septiembre!Q11=8,3,0)+IF(Septiembre!Q11=9,2,0)+IF(Septiembre!Q11=10,1,0)+IF(Septiembre!Q11=12,19,0)+IF(Septiembre!Q11=1234,34,0)+IF(Septiembre!Q11=12345,40,0)+IF(Septiembre!Q11=123456,45,0)+IF(Septiembre!Q11=23,17,0)+IF(Septiembre!Q11=234,24,0)+IF(Septiembre!Q11=56,11,0)+IF(Septiembre!Q11=67,9,0)+IF(Septiembre!Q11=78,7,0)+IF(Septiembre!Q11=89,5,0)+IF(Septiembre!Q11=910,3,0)+IF(Septiembre!Q11=34,15,0)+IF(Septiembre!Q11=45,13,0)</f>
        <v>0</v>
      </c>
    </row>
    <row r="277" spans="2:21">
      <c r="R277" s="59"/>
      <c r="S277" s="59"/>
      <c r="T277" s="59"/>
    </row>
    <row r="278" spans="2:21">
      <c r="D278" s="57">
        <f>(SUM(D269:D276)*1.25)/100</f>
        <v>0</v>
      </c>
      <c r="E278" s="57">
        <f>(SUM(E269:E276)*1.25)/100</f>
        <v>0</v>
      </c>
      <c r="F278" s="57">
        <f>(SUM(F269:F276)*1.25)/100</f>
        <v>0</v>
      </c>
      <c r="G278" s="57">
        <f t="shared" ref="G278:Q278" si="171">(SUM(G269:G276)*1.25)/100</f>
        <v>0</v>
      </c>
      <c r="H278" s="57">
        <f t="shared" si="171"/>
        <v>0</v>
      </c>
      <c r="I278" s="57">
        <f t="shared" si="171"/>
        <v>0</v>
      </c>
      <c r="J278" s="57">
        <f t="shared" si="171"/>
        <v>0</v>
      </c>
      <c r="K278" s="57">
        <f t="shared" si="171"/>
        <v>0</v>
      </c>
      <c r="L278" s="57">
        <f t="shared" si="171"/>
        <v>0</v>
      </c>
      <c r="M278" s="57">
        <f t="shared" si="171"/>
        <v>0</v>
      </c>
      <c r="N278" s="57">
        <f t="shared" si="171"/>
        <v>0</v>
      </c>
      <c r="O278" s="57">
        <f t="shared" si="171"/>
        <v>0</v>
      </c>
      <c r="P278" s="57">
        <f t="shared" si="171"/>
        <v>0</v>
      </c>
      <c r="Q278" s="57">
        <f t="shared" si="171"/>
        <v>0</v>
      </c>
    </row>
    <row r="279" spans="2:21">
      <c r="D279" s="60">
        <f>(SUM(D269:D276)*1.25)/100</f>
        <v>0</v>
      </c>
      <c r="E279" s="60">
        <f>(SUM(E269:E276)*1.25)/100</f>
        <v>0</v>
      </c>
      <c r="F279" s="60">
        <f>(SUM(F269:F276)*1.25)/100</f>
        <v>0</v>
      </c>
      <c r="G279" s="60">
        <f t="shared" ref="G279:Q279" si="172">(SUM(G269:G276)*1.25)/100</f>
        <v>0</v>
      </c>
      <c r="H279" s="60">
        <f t="shared" si="172"/>
        <v>0</v>
      </c>
      <c r="I279" s="60">
        <f t="shared" si="172"/>
        <v>0</v>
      </c>
      <c r="J279" s="60">
        <f t="shared" si="172"/>
        <v>0</v>
      </c>
      <c r="K279" s="60">
        <f t="shared" si="172"/>
        <v>0</v>
      </c>
      <c r="L279" s="60">
        <f t="shared" si="172"/>
        <v>0</v>
      </c>
      <c r="M279" s="60">
        <f t="shared" si="172"/>
        <v>0</v>
      </c>
      <c r="N279" s="60">
        <f t="shared" si="172"/>
        <v>0</v>
      </c>
      <c r="O279" s="60">
        <f t="shared" si="172"/>
        <v>0</v>
      </c>
      <c r="P279" s="60">
        <f t="shared" si="172"/>
        <v>0</v>
      </c>
      <c r="Q279" s="60">
        <f t="shared" si="172"/>
        <v>0</v>
      </c>
      <c r="U279" s="54">
        <f>SUM(D279:R279)</f>
        <v>0</v>
      </c>
    </row>
    <row r="280" spans="2:21">
      <c r="D280" s="61" t="e">
        <f>D279/$U$279</f>
        <v>#DIV/0!</v>
      </c>
      <c r="E280" s="61" t="e">
        <f t="shared" ref="E280:Q280" si="173">E279/$U$279</f>
        <v>#DIV/0!</v>
      </c>
      <c r="F280" s="61" t="e">
        <f t="shared" si="173"/>
        <v>#DIV/0!</v>
      </c>
      <c r="G280" s="61" t="e">
        <f t="shared" si="173"/>
        <v>#DIV/0!</v>
      </c>
      <c r="H280" s="61" t="e">
        <f t="shared" si="173"/>
        <v>#DIV/0!</v>
      </c>
      <c r="I280" s="61" t="e">
        <f t="shared" si="173"/>
        <v>#DIV/0!</v>
      </c>
      <c r="J280" s="61" t="e">
        <f t="shared" si="173"/>
        <v>#DIV/0!</v>
      </c>
      <c r="K280" s="61" t="e">
        <f t="shared" si="173"/>
        <v>#DIV/0!</v>
      </c>
      <c r="L280" s="61" t="e">
        <f t="shared" si="173"/>
        <v>#DIV/0!</v>
      </c>
      <c r="M280" s="61" t="e">
        <f t="shared" si="173"/>
        <v>#DIV/0!</v>
      </c>
      <c r="N280" s="61" t="e">
        <f t="shared" si="173"/>
        <v>#DIV/0!</v>
      </c>
      <c r="O280" s="61" t="e">
        <f t="shared" si="173"/>
        <v>#DIV/0!</v>
      </c>
      <c r="P280" s="61" t="e">
        <f t="shared" si="173"/>
        <v>#DIV/0!</v>
      </c>
      <c r="Q280" s="61" t="e">
        <f t="shared" si="173"/>
        <v>#DIV/0!</v>
      </c>
      <c r="U280" s="62" t="e">
        <f>SUM(D280:T280)</f>
        <v>#DIV/0!</v>
      </c>
    </row>
    <row r="282" spans="2:21">
      <c r="B282" s="55" t="s">
        <v>41</v>
      </c>
    </row>
    <row r="283" spans="2:21">
      <c r="C283" s="54">
        <f>SUM(Octubre!C4:C11)</f>
        <v>0</v>
      </c>
      <c r="R283" s="56"/>
      <c r="S283" s="56"/>
      <c r="T283" s="56"/>
    </row>
    <row r="285" spans="2:21">
      <c r="D285" s="57"/>
      <c r="E285" s="57"/>
      <c r="F285" s="57"/>
      <c r="G285" s="57"/>
      <c r="H285" s="57"/>
      <c r="I285" s="57"/>
      <c r="J285" s="57"/>
      <c r="K285" s="57"/>
      <c r="L285" s="57"/>
      <c r="M285" s="57"/>
      <c r="N285" s="57"/>
      <c r="O285" s="57"/>
      <c r="P285" s="57"/>
      <c r="Q285" s="57"/>
    </row>
    <row r="286" spans="2:21">
      <c r="C286" s="54" t="e">
        <f>(Octubre!C4*100)/$C$283</f>
        <v>#VALUE!</v>
      </c>
      <c r="D286" s="58" t="e">
        <f t="shared" ref="D286:D293" si="174">D300*C286</f>
        <v>#VALUE!</v>
      </c>
      <c r="E286" s="58" t="e">
        <f t="shared" ref="E286:E293" si="175">E300*C286</f>
        <v>#VALUE!</v>
      </c>
      <c r="F286" s="58" t="e">
        <f t="shared" ref="F286:F293" si="176">F300*C286</f>
        <v>#VALUE!</v>
      </c>
      <c r="G286" s="58" t="e">
        <f t="shared" ref="G286:G293" si="177">G300*C286</f>
        <v>#VALUE!</v>
      </c>
      <c r="H286" s="58" t="e">
        <f t="shared" ref="H286:H293" si="178">H300*C286</f>
        <v>#VALUE!</v>
      </c>
      <c r="I286" s="58" t="e">
        <f t="shared" ref="I286:I293" si="179">I300*C286</f>
        <v>#VALUE!</v>
      </c>
      <c r="J286" s="58" t="e">
        <f t="shared" ref="J286:J293" si="180">J300*C286</f>
        <v>#VALUE!</v>
      </c>
      <c r="K286" s="58" t="e">
        <f t="shared" ref="K286:K293" si="181">K300*C286</f>
        <v>#VALUE!</v>
      </c>
      <c r="L286" s="58" t="e">
        <f t="shared" ref="L286:L293" si="182">L300*C286</f>
        <v>#VALUE!</v>
      </c>
      <c r="M286" s="58" t="e">
        <f t="shared" ref="M286:M293" si="183">M300*C286</f>
        <v>#VALUE!</v>
      </c>
      <c r="N286" s="58" t="e">
        <f t="shared" ref="N286:N293" si="184">N300*C286</f>
        <v>#VALUE!</v>
      </c>
      <c r="O286" s="58" t="e">
        <f t="shared" ref="O286:O293" si="185">O300*C286</f>
        <v>#VALUE!</v>
      </c>
      <c r="P286" s="58" t="e">
        <f>P300*C286</f>
        <v>#VALUE!</v>
      </c>
      <c r="Q286" s="58" t="e">
        <f>Q300*C286</f>
        <v>#VALUE!</v>
      </c>
    </row>
    <row r="287" spans="2:21">
      <c r="C287" s="54" t="e">
        <f>(Octubre!C5*100)/$C$283</f>
        <v>#VALUE!</v>
      </c>
      <c r="D287" s="58" t="e">
        <f t="shared" si="174"/>
        <v>#VALUE!</v>
      </c>
      <c r="E287" s="58" t="e">
        <f t="shared" si="175"/>
        <v>#VALUE!</v>
      </c>
      <c r="F287" s="58" t="e">
        <f t="shared" si="176"/>
        <v>#VALUE!</v>
      </c>
      <c r="G287" s="58" t="e">
        <f t="shared" si="177"/>
        <v>#VALUE!</v>
      </c>
      <c r="H287" s="58" t="e">
        <f t="shared" si="178"/>
        <v>#VALUE!</v>
      </c>
      <c r="I287" s="58" t="e">
        <f t="shared" si="179"/>
        <v>#VALUE!</v>
      </c>
      <c r="J287" s="58" t="e">
        <f t="shared" si="180"/>
        <v>#VALUE!</v>
      </c>
      <c r="K287" s="58" t="e">
        <f t="shared" si="181"/>
        <v>#VALUE!</v>
      </c>
      <c r="L287" s="58" t="e">
        <f t="shared" si="182"/>
        <v>#VALUE!</v>
      </c>
      <c r="M287" s="58" t="e">
        <f t="shared" si="183"/>
        <v>#VALUE!</v>
      </c>
      <c r="N287" s="58" t="e">
        <f t="shared" si="184"/>
        <v>#VALUE!</v>
      </c>
      <c r="O287" s="58" t="e">
        <f t="shared" si="185"/>
        <v>#VALUE!</v>
      </c>
      <c r="P287" s="58" t="e">
        <f t="shared" ref="P287:P292" si="186">P301*C287</f>
        <v>#VALUE!</v>
      </c>
      <c r="Q287" s="58" t="e">
        <f t="shared" ref="Q287:Q293" si="187">Q301*C287</f>
        <v>#VALUE!</v>
      </c>
    </row>
    <row r="288" spans="2:21">
      <c r="C288" s="54" t="e">
        <f>(Octubre!C6*100)/$C$283</f>
        <v>#VALUE!</v>
      </c>
      <c r="D288" s="58" t="e">
        <f t="shared" si="174"/>
        <v>#VALUE!</v>
      </c>
      <c r="E288" s="58" t="e">
        <f t="shared" si="175"/>
        <v>#VALUE!</v>
      </c>
      <c r="F288" s="58" t="e">
        <f t="shared" si="176"/>
        <v>#VALUE!</v>
      </c>
      <c r="G288" s="58" t="e">
        <f t="shared" si="177"/>
        <v>#VALUE!</v>
      </c>
      <c r="H288" s="58" t="e">
        <f t="shared" si="178"/>
        <v>#VALUE!</v>
      </c>
      <c r="I288" s="58" t="e">
        <f t="shared" si="179"/>
        <v>#VALUE!</v>
      </c>
      <c r="J288" s="58" t="e">
        <f t="shared" si="180"/>
        <v>#VALUE!</v>
      </c>
      <c r="K288" s="58" t="e">
        <f t="shared" si="181"/>
        <v>#VALUE!</v>
      </c>
      <c r="L288" s="58" t="e">
        <f t="shared" si="182"/>
        <v>#VALUE!</v>
      </c>
      <c r="M288" s="58" t="e">
        <f t="shared" si="183"/>
        <v>#VALUE!</v>
      </c>
      <c r="N288" s="58" t="e">
        <f t="shared" si="184"/>
        <v>#VALUE!</v>
      </c>
      <c r="O288" s="58" t="e">
        <f t="shared" si="185"/>
        <v>#VALUE!</v>
      </c>
      <c r="P288" s="58" t="e">
        <f t="shared" si="186"/>
        <v>#VALUE!</v>
      </c>
      <c r="Q288" s="58" t="e">
        <f t="shared" si="187"/>
        <v>#VALUE!</v>
      </c>
    </row>
    <row r="289" spans="3:21">
      <c r="C289" s="54" t="e">
        <f>(Octubre!C7*100)/$C$283</f>
        <v>#VALUE!</v>
      </c>
      <c r="D289" s="58" t="e">
        <f t="shared" si="174"/>
        <v>#VALUE!</v>
      </c>
      <c r="E289" s="58" t="e">
        <f t="shared" si="175"/>
        <v>#VALUE!</v>
      </c>
      <c r="F289" s="58" t="e">
        <f t="shared" si="176"/>
        <v>#VALUE!</v>
      </c>
      <c r="G289" s="58" t="e">
        <f t="shared" si="177"/>
        <v>#VALUE!</v>
      </c>
      <c r="H289" s="58" t="e">
        <f t="shared" si="178"/>
        <v>#VALUE!</v>
      </c>
      <c r="I289" s="58" t="e">
        <f t="shared" si="179"/>
        <v>#VALUE!</v>
      </c>
      <c r="J289" s="58" t="e">
        <f t="shared" si="180"/>
        <v>#VALUE!</v>
      </c>
      <c r="K289" s="58" t="e">
        <f t="shared" si="181"/>
        <v>#VALUE!</v>
      </c>
      <c r="L289" s="58" t="e">
        <f t="shared" si="182"/>
        <v>#VALUE!</v>
      </c>
      <c r="M289" s="58" t="e">
        <f t="shared" si="183"/>
        <v>#VALUE!</v>
      </c>
      <c r="N289" s="58" t="e">
        <f t="shared" si="184"/>
        <v>#VALUE!</v>
      </c>
      <c r="O289" s="58" t="e">
        <f t="shared" si="185"/>
        <v>#VALUE!</v>
      </c>
      <c r="P289" s="58" t="e">
        <f t="shared" si="186"/>
        <v>#VALUE!</v>
      </c>
      <c r="Q289" s="58" t="e">
        <f t="shared" si="187"/>
        <v>#VALUE!</v>
      </c>
    </row>
    <row r="290" spans="3:21">
      <c r="C290" s="54" t="e">
        <f>(Octubre!C8*100)/$C$283</f>
        <v>#VALUE!</v>
      </c>
      <c r="D290" s="58" t="e">
        <f t="shared" si="174"/>
        <v>#VALUE!</v>
      </c>
      <c r="E290" s="58" t="e">
        <f t="shared" si="175"/>
        <v>#VALUE!</v>
      </c>
      <c r="F290" s="58" t="e">
        <f t="shared" si="176"/>
        <v>#VALUE!</v>
      </c>
      <c r="G290" s="58" t="e">
        <f t="shared" si="177"/>
        <v>#VALUE!</v>
      </c>
      <c r="H290" s="58" t="e">
        <f t="shared" si="178"/>
        <v>#VALUE!</v>
      </c>
      <c r="I290" s="58" t="e">
        <f t="shared" si="179"/>
        <v>#VALUE!</v>
      </c>
      <c r="J290" s="58" t="e">
        <f t="shared" si="180"/>
        <v>#VALUE!</v>
      </c>
      <c r="K290" s="58" t="e">
        <f t="shared" si="181"/>
        <v>#VALUE!</v>
      </c>
      <c r="L290" s="58" t="e">
        <f t="shared" si="182"/>
        <v>#VALUE!</v>
      </c>
      <c r="M290" s="58" t="e">
        <f t="shared" si="183"/>
        <v>#VALUE!</v>
      </c>
      <c r="N290" s="58" t="e">
        <f t="shared" si="184"/>
        <v>#VALUE!</v>
      </c>
      <c r="O290" s="58" t="e">
        <f t="shared" si="185"/>
        <v>#VALUE!</v>
      </c>
      <c r="P290" s="58" t="e">
        <f t="shared" si="186"/>
        <v>#VALUE!</v>
      </c>
      <c r="Q290" s="58" t="e">
        <f t="shared" si="187"/>
        <v>#VALUE!</v>
      </c>
    </row>
    <row r="291" spans="3:21">
      <c r="C291" s="54" t="e">
        <f>(Octubre!C9*100)/$C$283</f>
        <v>#VALUE!</v>
      </c>
      <c r="D291" s="58" t="e">
        <f t="shared" si="174"/>
        <v>#VALUE!</v>
      </c>
      <c r="E291" s="58" t="e">
        <f t="shared" si="175"/>
        <v>#VALUE!</v>
      </c>
      <c r="F291" s="58" t="e">
        <f t="shared" si="176"/>
        <v>#VALUE!</v>
      </c>
      <c r="G291" s="58" t="e">
        <f t="shared" si="177"/>
        <v>#VALUE!</v>
      </c>
      <c r="H291" s="58" t="e">
        <f t="shared" si="178"/>
        <v>#VALUE!</v>
      </c>
      <c r="I291" s="58" t="e">
        <f t="shared" si="179"/>
        <v>#VALUE!</v>
      </c>
      <c r="J291" s="58" t="e">
        <f t="shared" si="180"/>
        <v>#VALUE!</v>
      </c>
      <c r="K291" s="58" t="e">
        <f t="shared" si="181"/>
        <v>#VALUE!</v>
      </c>
      <c r="L291" s="58" t="e">
        <f t="shared" si="182"/>
        <v>#VALUE!</v>
      </c>
      <c r="M291" s="58" t="e">
        <f t="shared" si="183"/>
        <v>#VALUE!</v>
      </c>
      <c r="N291" s="58" t="e">
        <f t="shared" si="184"/>
        <v>#VALUE!</v>
      </c>
      <c r="O291" s="58" t="e">
        <f t="shared" si="185"/>
        <v>#VALUE!</v>
      </c>
      <c r="P291" s="58" t="e">
        <f t="shared" si="186"/>
        <v>#VALUE!</v>
      </c>
      <c r="Q291" s="58" t="e">
        <f t="shared" si="187"/>
        <v>#VALUE!</v>
      </c>
    </row>
    <row r="292" spans="3:21">
      <c r="C292" s="54" t="e">
        <f>(Octubre!C10*100)/$C$283</f>
        <v>#VALUE!</v>
      </c>
      <c r="D292" s="58" t="e">
        <f t="shared" si="174"/>
        <v>#VALUE!</v>
      </c>
      <c r="E292" s="58" t="e">
        <f t="shared" si="175"/>
        <v>#VALUE!</v>
      </c>
      <c r="F292" s="58" t="e">
        <f t="shared" si="176"/>
        <v>#VALUE!</v>
      </c>
      <c r="G292" s="58" t="e">
        <f t="shared" si="177"/>
        <v>#VALUE!</v>
      </c>
      <c r="H292" s="58" t="e">
        <f t="shared" si="178"/>
        <v>#VALUE!</v>
      </c>
      <c r="I292" s="58" t="e">
        <f t="shared" si="179"/>
        <v>#VALUE!</v>
      </c>
      <c r="J292" s="58" t="e">
        <f t="shared" si="180"/>
        <v>#VALUE!</v>
      </c>
      <c r="K292" s="58" t="e">
        <f t="shared" si="181"/>
        <v>#VALUE!</v>
      </c>
      <c r="L292" s="58" t="e">
        <f t="shared" si="182"/>
        <v>#VALUE!</v>
      </c>
      <c r="M292" s="58" t="e">
        <f t="shared" si="183"/>
        <v>#VALUE!</v>
      </c>
      <c r="N292" s="58" t="e">
        <f t="shared" si="184"/>
        <v>#VALUE!</v>
      </c>
      <c r="O292" s="58" t="e">
        <f t="shared" si="185"/>
        <v>#VALUE!</v>
      </c>
      <c r="P292" s="58" t="e">
        <f t="shared" si="186"/>
        <v>#VALUE!</v>
      </c>
      <c r="Q292" s="58" t="e">
        <f t="shared" si="187"/>
        <v>#VALUE!</v>
      </c>
      <c r="R292" s="59"/>
      <c r="S292" s="59"/>
      <c r="T292" s="59"/>
    </row>
    <row r="293" spans="3:21">
      <c r="C293" s="54" t="e">
        <f>(Octubre!C11*100)/$C$283</f>
        <v>#VALUE!</v>
      </c>
      <c r="D293" s="58" t="e">
        <f t="shared" si="174"/>
        <v>#VALUE!</v>
      </c>
      <c r="E293" s="58" t="e">
        <f t="shared" si="175"/>
        <v>#VALUE!</v>
      </c>
      <c r="F293" s="58" t="e">
        <f t="shared" si="176"/>
        <v>#VALUE!</v>
      </c>
      <c r="G293" s="58" t="e">
        <f t="shared" si="177"/>
        <v>#VALUE!</v>
      </c>
      <c r="H293" s="58" t="e">
        <f t="shared" si="178"/>
        <v>#VALUE!</v>
      </c>
      <c r="I293" s="58" t="e">
        <f t="shared" si="179"/>
        <v>#VALUE!</v>
      </c>
      <c r="J293" s="58" t="e">
        <f t="shared" si="180"/>
        <v>#VALUE!</v>
      </c>
      <c r="K293" s="58" t="e">
        <f t="shared" si="181"/>
        <v>#VALUE!</v>
      </c>
      <c r="L293" s="58" t="e">
        <f t="shared" si="182"/>
        <v>#VALUE!</v>
      </c>
      <c r="M293" s="58" t="e">
        <f t="shared" si="183"/>
        <v>#VALUE!</v>
      </c>
      <c r="N293" s="58" t="e">
        <f t="shared" si="184"/>
        <v>#VALUE!</v>
      </c>
      <c r="O293" s="58" t="e">
        <f t="shared" si="185"/>
        <v>#VALUE!</v>
      </c>
      <c r="P293" s="58" t="e">
        <f>P307*C293</f>
        <v>#VALUE!</v>
      </c>
      <c r="Q293" s="58" t="e">
        <f t="shared" si="187"/>
        <v>#VALUE!</v>
      </c>
    </row>
    <row r="295" spans="3:21">
      <c r="D295" s="57" t="e">
        <f>(SUM(D286:D293)*1.25)/100</f>
        <v>#VALUE!</v>
      </c>
      <c r="E295" s="57" t="e">
        <f>(SUM(E286:E293)*1.25)/100</f>
        <v>#VALUE!</v>
      </c>
      <c r="F295" s="57" t="e">
        <f>(SUM(F286:F293)*1.25)/100</f>
        <v>#VALUE!</v>
      </c>
      <c r="G295" s="57" t="e">
        <f t="shared" ref="G295:Q295" si="188">(SUM(G286:G293)*1.25)/100</f>
        <v>#VALUE!</v>
      </c>
      <c r="H295" s="57" t="e">
        <f t="shared" si="188"/>
        <v>#VALUE!</v>
      </c>
      <c r="I295" s="57" t="e">
        <f t="shared" si="188"/>
        <v>#VALUE!</v>
      </c>
      <c r="J295" s="57" t="e">
        <f t="shared" si="188"/>
        <v>#VALUE!</v>
      </c>
      <c r="K295" s="57" t="e">
        <f t="shared" si="188"/>
        <v>#VALUE!</v>
      </c>
      <c r="L295" s="57" t="e">
        <f t="shared" si="188"/>
        <v>#VALUE!</v>
      </c>
      <c r="M295" s="57" t="e">
        <f t="shared" si="188"/>
        <v>#VALUE!</v>
      </c>
      <c r="N295" s="57" t="e">
        <f t="shared" si="188"/>
        <v>#VALUE!</v>
      </c>
      <c r="O295" s="57" t="e">
        <f t="shared" si="188"/>
        <v>#VALUE!</v>
      </c>
      <c r="P295" s="57" t="e">
        <f t="shared" si="188"/>
        <v>#VALUE!</v>
      </c>
      <c r="Q295" s="57" t="e">
        <f t="shared" si="188"/>
        <v>#VALUE!</v>
      </c>
    </row>
    <row r="296" spans="3:21">
      <c r="D296" s="60" t="e">
        <f>(SUM(D286:D293)*1.25)/100</f>
        <v>#VALUE!</v>
      </c>
      <c r="E296" s="60" t="e">
        <f>(SUM(E286:E293)*1.25)/100</f>
        <v>#VALUE!</v>
      </c>
      <c r="F296" s="60" t="e">
        <f>(SUM(F286:F293)*1.25)/100</f>
        <v>#VALUE!</v>
      </c>
      <c r="G296" s="60" t="e">
        <f t="shared" ref="G296:Q296" si="189">(SUM(G286:G293)*1.25)/100</f>
        <v>#VALUE!</v>
      </c>
      <c r="H296" s="60" t="e">
        <f t="shared" si="189"/>
        <v>#VALUE!</v>
      </c>
      <c r="I296" s="60" t="e">
        <f t="shared" si="189"/>
        <v>#VALUE!</v>
      </c>
      <c r="J296" s="60" t="e">
        <f t="shared" si="189"/>
        <v>#VALUE!</v>
      </c>
      <c r="K296" s="60" t="e">
        <f t="shared" si="189"/>
        <v>#VALUE!</v>
      </c>
      <c r="L296" s="60" t="e">
        <f t="shared" si="189"/>
        <v>#VALUE!</v>
      </c>
      <c r="M296" s="60" t="e">
        <f t="shared" si="189"/>
        <v>#VALUE!</v>
      </c>
      <c r="N296" s="60" t="e">
        <f t="shared" si="189"/>
        <v>#VALUE!</v>
      </c>
      <c r="O296" s="60" t="e">
        <f t="shared" si="189"/>
        <v>#VALUE!</v>
      </c>
      <c r="P296" s="60" t="e">
        <f t="shared" si="189"/>
        <v>#VALUE!</v>
      </c>
      <c r="Q296" s="60" t="e">
        <f t="shared" si="189"/>
        <v>#VALUE!</v>
      </c>
      <c r="U296" s="54" t="e">
        <f>SUM(D296:R296)</f>
        <v>#VALUE!</v>
      </c>
    </row>
    <row r="297" spans="3:21">
      <c r="D297" s="61" t="e">
        <f>D296/$U$296</f>
        <v>#VALUE!</v>
      </c>
      <c r="E297" s="61" t="e">
        <f t="shared" ref="E297:Q297" si="190">E296/$U$296</f>
        <v>#VALUE!</v>
      </c>
      <c r="F297" s="61" t="e">
        <f t="shared" si="190"/>
        <v>#VALUE!</v>
      </c>
      <c r="G297" s="61" t="e">
        <f t="shared" si="190"/>
        <v>#VALUE!</v>
      </c>
      <c r="H297" s="61" t="e">
        <f t="shared" si="190"/>
        <v>#VALUE!</v>
      </c>
      <c r="I297" s="61" t="e">
        <f t="shared" si="190"/>
        <v>#VALUE!</v>
      </c>
      <c r="J297" s="61" t="e">
        <f t="shared" si="190"/>
        <v>#VALUE!</v>
      </c>
      <c r="K297" s="61" t="e">
        <f t="shared" si="190"/>
        <v>#VALUE!</v>
      </c>
      <c r="L297" s="61" t="e">
        <f t="shared" si="190"/>
        <v>#VALUE!</v>
      </c>
      <c r="M297" s="61" t="e">
        <f t="shared" si="190"/>
        <v>#VALUE!</v>
      </c>
      <c r="N297" s="61" t="e">
        <f t="shared" si="190"/>
        <v>#VALUE!</v>
      </c>
      <c r="O297" s="61" t="e">
        <f t="shared" si="190"/>
        <v>#VALUE!</v>
      </c>
      <c r="P297" s="61" t="e">
        <f t="shared" si="190"/>
        <v>#VALUE!</v>
      </c>
      <c r="Q297" s="61" t="e">
        <f t="shared" si="190"/>
        <v>#VALUE!</v>
      </c>
      <c r="U297" s="62" t="e">
        <f>SUM(D297:T297)</f>
        <v>#VALUE!</v>
      </c>
    </row>
    <row r="299" spans="3:21">
      <c r="D299" s="57"/>
      <c r="E299" s="57"/>
      <c r="F299" s="57"/>
      <c r="G299" s="57"/>
      <c r="H299" s="57"/>
      <c r="I299" s="57"/>
      <c r="J299" s="57"/>
      <c r="K299" s="57"/>
      <c r="L299" s="57"/>
      <c r="M299" s="57"/>
      <c r="N299" s="57"/>
      <c r="O299" s="57"/>
      <c r="P299" s="57"/>
      <c r="Q299" s="57"/>
    </row>
    <row r="300" spans="3:21">
      <c r="D300" s="54">
        <f>IF(Octubre!D4=123,27,0)+IF(Octubre!D4=1,10,0)+IF(Octubre!D4=2,9,0)+IF(Octubre!D4=3,8,0)+IF(Octubre!D4=4,7,0)+IF(Octubre!D4=5,6,0)+IF(Octubre!D4=6,5,0)+IF(Octubre!D4=7,4,0)+IF(Octubre!D4=8,3,0)+IF(Octubre!D4=9,2,0)+IF(Octubre!D4=10,1,0)+IF(Octubre!D4=12,19,0)+IF(Octubre!D4=1234,34,0)+IF(Octubre!D4=12345,40,0)+IF(Octubre!D4=123456,45,0)+IF(Octubre!D4=23,17,0)+IF(Octubre!D4=234,24,0)+IF(Octubre!D4=56,11,0)+IF(Octubre!D4=67,9,0)+IF(Octubre!D4=78,7,0)+IF(Octubre!D4=89,5,0)+IF(Octubre!D4=910,3,0)+IF(Octubre!D4=34,15,0)+IF(Octubre!D4=45,13,0)</f>
        <v>0</v>
      </c>
      <c r="E300" s="54">
        <f>IF(Octubre!E4=123,27,0)+IF(Octubre!E4=1,10,0)+IF(Octubre!E4=2,9,0)+IF(Octubre!E4=3,8,0)+IF(Octubre!E4=4,7,0)+IF(Octubre!E4=5,6,0)+IF(Octubre!E4=6,5,0)+IF(Octubre!E4=7,4,0)+IF(Octubre!E4=8,3,0)+IF(Octubre!E4=9,2,0)+IF(Octubre!E4=10,1,0)+IF(Octubre!E4=12,19,0)+IF(Octubre!E4=1234,34,0)+IF(Octubre!E4=12345,40,0)+IF(Octubre!E4=123456,45,0)+IF(Octubre!E4=23,17,0)+IF(Octubre!E4=234,24,0)+IF(Octubre!E4=56,11,0)+IF(Octubre!E4=67,9,0)+IF(Octubre!E4=78,7,0)+IF(Octubre!E4=89,5,0)+IF(Octubre!E4=910,3,0)+IF(Octubre!E4=34,15,0)+IF(Octubre!E4=45,13,0)</f>
        <v>0</v>
      </c>
      <c r="F300" s="54">
        <f>IF(Octubre!F4=123,27,0)+IF(Octubre!F4=1,10,0)+IF(Octubre!F4=2,9,0)+IF(Octubre!F4=3,8,0)+IF(Octubre!F4=4,7,0)+IF(Octubre!F4=5,6,0)+IF(Octubre!F4=6,5,0)+IF(Octubre!F4=7,4,0)+IF(Octubre!F4=8,3,0)+IF(Octubre!F4=9,2,0)+IF(Octubre!F4=10,1,0)+IF(Octubre!F4=12,19,0)+IF(Octubre!F4=1234,34,0)+IF(Octubre!F4=12345,40,0)+IF(Octubre!F4=123456,45,0)+IF(Octubre!F4=23,17,0)+IF(Octubre!F4=234,24,0)+IF(Octubre!F4=56,11,0)+IF(Octubre!F4=67,9,0)+IF(Octubre!F4=78,7,0)+IF(Octubre!F4=89,5,0)+IF(Octubre!F4=910,3,0)+IF(Octubre!F4=34,15,0)+IF(Octubre!F4=45,13,0)</f>
        <v>0</v>
      </c>
      <c r="G300" s="54">
        <f>IF(Octubre!G4=123,27,0)+IF(Octubre!G4=1,10,0)+IF(Octubre!G4=2,9,0)+IF(Octubre!G4=3,8,0)+IF(Octubre!G4=4,7,0)+IF(Octubre!G4=5,6,0)+IF(Octubre!G4=6,5,0)+IF(Octubre!G4=7,4,0)+IF(Octubre!G4=8,3,0)+IF(Octubre!G4=9,2,0)+IF(Octubre!G4=10,1,0)+IF(Octubre!G4=12,19,0)+IF(Octubre!G4=1234,34,0)+IF(Octubre!G4=12345,40,0)+IF(Octubre!G4=123456,45,0)+IF(Octubre!G4=23,17,0)+IF(Octubre!G4=234,24,0)+IF(Octubre!G4=56,11,0)+IF(Octubre!G4=67,9,0)+IF(Octubre!G4=78,7,0)+IF(Octubre!G4=89,5,0)+IF(Octubre!G4=910,3,0)+IF(Octubre!G4=34,15,0)+IF(Octubre!G4=45,13,0)</f>
        <v>0</v>
      </c>
      <c r="H300" s="54">
        <f>IF(Octubre!H4=123,27,0)+IF(Octubre!H4=1,10,0)+IF(Octubre!H4=2,9,0)+IF(Octubre!H4=3,8,0)+IF(Octubre!H4=4,7,0)+IF(Octubre!H4=5,6,0)+IF(Octubre!H4=6,5,0)+IF(Octubre!H4=7,4,0)+IF(Octubre!H4=8,3,0)+IF(Octubre!H4=9,2,0)+IF(Octubre!H4=10,1,0)+IF(Octubre!H4=12,19,0)+IF(Octubre!H4=1234,34,0)+IF(Octubre!H4=12345,40,0)+IF(Octubre!H4=123456,45,0)+IF(Octubre!H4=23,17,0)+IF(Octubre!H4=234,24,0)+IF(Octubre!H4=56,11,0)+IF(Octubre!H4=67,9,0)+IF(Octubre!H4=78,7,0)+IF(Octubre!H4=89,5,0)+IF(Octubre!H4=910,3,0)+IF(Octubre!H4=34,15,0)+IF(Octubre!H4=45,13,0)</f>
        <v>0</v>
      </c>
      <c r="I300" s="54">
        <f>IF(Octubre!I4=123,27,0)+IF(Octubre!I4=1,10,0)+IF(Octubre!I4=2,9,0)+IF(Octubre!I4=3,8,0)+IF(Octubre!I4=4,7,0)+IF(Octubre!I4=5,6,0)+IF(Octubre!I4=6,5,0)+IF(Octubre!I4=7,4,0)+IF(Octubre!I4=8,3,0)+IF(Octubre!I4=9,2,0)+IF(Octubre!I4=10,1,0)+IF(Octubre!I4=12,19,0)+IF(Octubre!I4=1234,34,0)+IF(Octubre!I4=12345,40,0)+IF(Octubre!I4=123456,45,0)+IF(Octubre!I4=23,17,0)+IF(Octubre!I4=234,24,0)+IF(Octubre!I4=56,11,0)+IF(Octubre!I4=67,9,0)+IF(Octubre!I4=78,7,0)+IF(Octubre!I4=89,5,0)+IF(Octubre!I4=910,3,0)+IF(Octubre!I4=34,15,0)+IF(Octubre!I4=45,13,0)</f>
        <v>0</v>
      </c>
      <c r="J300" s="54">
        <f>IF(Octubre!J4=123,27,0)+IF(Octubre!J4=1,10,0)+IF(Octubre!J4=2,9,0)+IF(Octubre!J4=3,8,0)+IF(Octubre!J4=4,7,0)+IF(Octubre!J4=5,6,0)+IF(Octubre!J4=6,5,0)+IF(Octubre!J4=7,4,0)+IF(Octubre!J4=8,3,0)+IF(Octubre!J4=9,2,0)+IF(Octubre!J4=10,1,0)+IF(Octubre!J4=12,19,0)+IF(Octubre!J4=1234,34,0)+IF(Octubre!J4=12345,40,0)+IF(Octubre!J4=123456,45,0)+IF(Octubre!J4=23,17,0)+IF(Octubre!J4=234,24,0)+IF(Octubre!J4=56,11,0)+IF(Octubre!J4=67,9,0)+IF(Octubre!J4=78,7,0)+IF(Octubre!J4=89,5,0)+IF(Octubre!J4=910,3,0)+IF(Octubre!J4=34,15,0)+IF(Octubre!J4=45,13,0)</f>
        <v>0</v>
      </c>
      <c r="K300" s="54">
        <f>IF(Octubre!K4=123,27,0)+IF(Octubre!K4=1,10,0)+IF(Octubre!K4=2,9,0)+IF(Octubre!K4=3,8,0)+IF(Octubre!K4=4,7,0)+IF(Octubre!K4=5,6,0)+IF(Octubre!K4=6,5,0)+IF(Octubre!K4=7,4,0)+IF(Octubre!K4=8,3,0)+IF(Octubre!K4=9,2,0)+IF(Octubre!K4=10,1,0)+IF(Octubre!K4=12,19,0)+IF(Octubre!K4=1234,34,0)+IF(Octubre!K4=12345,40,0)+IF(Octubre!K4=123456,45,0)+IF(Octubre!K4=23,17,0)+IF(Octubre!K4=234,24,0)+IF(Octubre!K4=56,11,0)+IF(Octubre!K4=67,9,0)+IF(Octubre!K4=78,7,0)+IF(Octubre!K4=89,5,0)+IF(Octubre!K4=910,3,0)+IF(Octubre!K4=34,15,0)+IF(Octubre!K4=45,13,0)</f>
        <v>0</v>
      </c>
      <c r="L300" s="54">
        <f>IF(Octubre!L4=123,27,0)+IF(Octubre!L4=1,10,0)+IF(Octubre!L4=2,9,0)+IF(Octubre!L4=3,8,0)+IF(Octubre!L4=4,7,0)+IF(Octubre!L4=5,6,0)+IF(Octubre!L4=6,5,0)+IF(Octubre!L4=7,4,0)+IF(Octubre!L4=8,3,0)+IF(Octubre!L4=9,2,0)+IF(Octubre!L4=10,1,0)+IF(Octubre!L4=12,19,0)+IF(Octubre!L4=1234,34,0)+IF(Octubre!L4=12345,40,0)+IF(Octubre!L4=123456,45,0)+IF(Octubre!L4=23,17,0)+IF(Octubre!L4=234,24,0)+IF(Octubre!L4=56,11,0)+IF(Octubre!L4=67,9,0)+IF(Octubre!L4=78,7,0)+IF(Octubre!L4=89,5,0)+IF(Octubre!L4=910,3,0)+IF(Octubre!L4=34,15,0)+IF(Octubre!L4=45,13,0)</f>
        <v>0</v>
      </c>
      <c r="M300" s="54">
        <f>IF(Octubre!M4=123,27,0)+IF(Octubre!M4=1,10,0)+IF(Octubre!M4=2,9,0)+IF(Octubre!M4=3,8,0)+IF(Octubre!M4=4,7,0)+IF(Octubre!M4=5,6,0)+IF(Octubre!M4=6,5,0)+IF(Octubre!M4=7,4,0)+IF(Octubre!M4=8,3,0)+IF(Octubre!M4=9,2,0)+IF(Octubre!M4=10,1,0)+IF(Octubre!M4=12,19,0)+IF(Octubre!M4=1234,34,0)+IF(Octubre!M4=12345,40,0)+IF(Octubre!M4=123456,45,0)+IF(Octubre!M4=23,17,0)+IF(Octubre!M4=234,24,0)+IF(Octubre!M4=56,11,0)+IF(Octubre!M4=67,9,0)+IF(Octubre!M4=78,7,0)+IF(Octubre!M4=89,5,0)+IF(Octubre!M4=910,3,0)+IF(Octubre!M4=34,15,0)+IF(Octubre!M4=45,13,0)</f>
        <v>0</v>
      </c>
      <c r="N300" s="54">
        <f>IF(Octubre!N4=123,27,0)+IF(Octubre!N4=1,10,0)+IF(Octubre!N4=2,9,0)+IF(Octubre!N4=3,8,0)+IF(Octubre!N4=4,7,0)+IF(Octubre!N4=5,6,0)+IF(Octubre!N4=6,5,0)+IF(Octubre!N4=7,4,0)+IF(Octubre!N4=8,3,0)+IF(Octubre!N4=9,2,0)+IF(Octubre!N4=10,1,0)+IF(Octubre!N4=12,19,0)+IF(Octubre!N4=1234,34,0)+IF(Octubre!N4=12345,40,0)+IF(Octubre!N4=123456,45,0)+IF(Octubre!N4=23,17,0)+IF(Octubre!N4=234,24,0)+IF(Octubre!N4=56,11,0)+IF(Octubre!N4=67,9,0)+IF(Octubre!N4=78,7,0)+IF(Octubre!N4=89,5,0)+IF(Octubre!N4=910,3,0)+IF(Octubre!N4=34,15,0)+IF(Octubre!N4=45,13,0)</f>
        <v>0</v>
      </c>
      <c r="O300" s="54">
        <f>IF(Octubre!O4=123,27,0)+IF(Octubre!O4=1,10,0)+IF(Octubre!O4=2,9,0)+IF(Octubre!O4=3,8,0)+IF(Octubre!O4=4,7,0)+IF(Octubre!O4=5,6,0)+IF(Octubre!O4=6,5,0)+IF(Octubre!O4=7,4,0)+IF(Octubre!O4=8,3,0)+IF(Octubre!O4=9,2,0)+IF(Octubre!O4=10,1,0)+IF(Octubre!O4=12,19,0)+IF(Octubre!O4=1234,34,0)+IF(Octubre!O4=12345,40,0)+IF(Octubre!O4=123456,45,0)+IF(Octubre!O4=23,17,0)+IF(Octubre!O4=234,24,0)+IF(Octubre!O4=56,11,0)+IF(Octubre!O4=67,9,0)+IF(Octubre!O4=78,7,0)+IF(Octubre!O4=89,5,0)+IF(Octubre!O4=910,3,0)+IF(Octubre!O4=34,15,0)+IF(Octubre!O4=45,13,0)</f>
        <v>0</v>
      </c>
      <c r="P300" s="54">
        <f>IF(Octubre!P4=123,27,0)+IF(Octubre!P4=1,10,0)+IF(Octubre!P4=2,9,0)+IF(Octubre!P4=3,8,0)+IF(Octubre!P4=4,7,0)+IF(Octubre!P4=5,6,0)+IF(Octubre!P4=6,5,0)+IF(Octubre!P4=7,4,0)+IF(Octubre!P4=8,3,0)+IF(Octubre!P4=9,2,0)+IF(Octubre!P4=10,1,0)+IF(Octubre!P4=12,19,0)+IF(Octubre!P4=1234,34,0)+IF(Octubre!P4=12345,40,0)+IF(Octubre!P4=123456,45,0)+IF(Octubre!P4=23,17,0)+IF(Octubre!P4=234,24,0)+IF(Octubre!P4=56,11,0)+IF(Octubre!P4=67,9,0)+IF(Octubre!P4=78,7,0)+IF(Octubre!P4=89,5,0)+IF(Octubre!P4=910,3,0)+IF(Octubre!P4=34,15,0)+IF(Octubre!P4=45,13,0)</f>
        <v>0</v>
      </c>
      <c r="Q300" s="54">
        <f>IF(Octubre!Q4=123,27,0)+IF(Octubre!Q4=1,10,0)+IF(Octubre!Q4=2,9,0)+IF(Octubre!Q4=3,8,0)+IF(Octubre!Q4=4,7,0)+IF(Octubre!Q4=5,6,0)+IF(Octubre!Q4=6,5,0)+IF(Octubre!Q4=7,4,0)+IF(Octubre!Q4=8,3,0)+IF(Octubre!Q4=9,2,0)+IF(Octubre!Q4=10,1,0)+IF(Octubre!Q4=12,19,0)+IF(Octubre!Q4=1234,34,0)+IF(Octubre!Q4=12345,40,0)+IF(Octubre!Q4=123456,45,0)+IF(Octubre!Q4=23,17,0)+IF(Octubre!Q4=234,24,0)+IF(Octubre!Q4=56,11,0)+IF(Octubre!Q4=67,9,0)+IF(Octubre!Q4=78,7,0)+IF(Octubre!Q4=89,5,0)+IF(Octubre!Q4=910,3,0)+IF(Octubre!Q4=34,15,0)+IF(Octubre!Q4=45,13,0)</f>
        <v>0</v>
      </c>
    </row>
    <row r="301" spans="3:21">
      <c r="D301" s="54">
        <f>IF(Octubre!D5=123,27,0)+IF(Octubre!D5=1,10,0)+IF(Octubre!D5=2,9,0)+IF(Octubre!D5=3,8,0)+IF(Octubre!D5=4,7,0)+IF(Octubre!D5=5,6,0)+IF(Octubre!D5=6,5,0)+IF(Octubre!D5=7,4,0)+IF(Octubre!D5=8,3,0)+IF(Octubre!D5=9,2,0)+IF(Octubre!D5=10,1,0)+IF(Octubre!D5=12,19,0)+IF(Octubre!D5=1234,34,0)+IF(Octubre!D5=12345,40,0)+IF(Octubre!D5=123456,45,0)+IF(Octubre!D5=23,17,0)+IF(Octubre!D5=234,24,0)+IF(Octubre!D5=56,11,0)+IF(Octubre!D5=67,9,0)+IF(Octubre!D5=78,7,0)+IF(Octubre!D5=89,5,0)+IF(Octubre!D5=910,3,0)+IF(Octubre!D5=34,15,0)+IF(Octubre!D5=45,13,0)</f>
        <v>0</v>
      </c>
      <c r="E301" s="54">
        <f>IF(Octubre!E5=123,27,0)+IF(Octubre!E5=1,10,0)+IF(Octubre!E5=2,9,0)+IF(Octubre!E5=3,8,0)+IF(Octubre!E5=4,7,0)+IF(Octubre!E5=5,6,0)+IF(Octubre!E5=6,5,0)+IF(Octubre!E5=7,4,0)+IF(Octubre!E5=8,3,0)+IF(Octubre!E5=9,2,0)+IF(Octubre!E5=10,1,0)+IF(Octubre!E5=12,19,0)+IF(Octubre!E5=1234,34,0)+IF(Octubre!E5=12345,40,0)+IF(Octubre!E5=123456,45,0)+IF(Octubre!E5=23,17,0)+IF(Octubre!E5=234,24,0)+IF(Octubre!E5=56,11,0)+IF(Octubre!E5=67,9,0)+IF(Octubre!E5=78,7,0)+IF(Octubre!E5=89,5,0)+IF(Octubre!E5=910,3,0)+IF(Octubre!E5=34,15,0)+IF(Octubre!E5=45,13,0)</f>
        <v>0</v>
      </c>
      <c r="F301" s="54">
        <f>IF(Octubre!F5=123,27,0)+IF(Octubre!F5=1,10,0)+IF(Octubre!F5=2,9,0)+IF(Octubre!F5=3,8,0)+IF(Octubre!F5=4,7,0)+IF(Octubre!F5=5,6,0)+IF(Octubre!F5=6,5,0)+IF(Octubre!F5=7,4,0)+IF(Octubre!F5=8,3,0)+IF(Octubre!F5=9,2,0)+IF(Octubre!F5=10,1,0)+IF(Octubre!F5=12,19,0)+IF(Octubre!F5=1234,34,0)+IF(Octubre!F5=12345,40,0)+IF(Octubre!F5=123456,45,0)+IF(Octubre!F5=23,17,0)+IF(Octubre!F5=234,24,0)+IF(Octubre!F5=56,11,0)+IF(Octubre!F5=67,9,0)+IF(Octubre!F5=78,7,0)+IF(Octubre!F5=89,5,0)+IF(Octubre!F5=910,3,0)+IF(Octubre!F5=34,15,0)+IF(Octubre!F5=45,13,0)</f>
        <v>0</v>
      </c>
      <c r="G301" s="54">
        <f>IF(Octubre!G5=123,27,0)+IF(Octubre!G5=1,10,0)+IF(Octubre!G5=2,9,0)+IF(Octubre!G5=3,8,0)+IF(Octubre!G5=4,7,0)+IF(Octubre!G5=5,6,0)+IF(Octubre!G5=6,5,0)+IF(Octubre!G5=7,4,0)+IF(Octubre!G5=8,3,0)+IF(Octubre!G5=9,2,0)+IF(Octubre!G5=10,1,0)+IF(Octubre!G5=12,19,0)+IF(Octubre!G5=1234,34,0)+IF(Octubre!G5=12345,40,0)+IF(Octubre!G5=123456,45,0)+IF(Octubre!G5=23,17,0)+IF(Octubre!G5=234,24,0)+IF(Octubre!G5=56,11,0)+IF(Octubre!G5=67,9,0)+IF(Octubre!G5=78,7,0)+IF(Octubre!G5=89,5,0)+IF(Octubre!G5=910,3,0)+IF(Octubre!G5=34,15,0)+IF(Octubre!G5=45,13,0)</f>
        <v>0</v>
      </c>
      <c r="H301" s="54">
        <f>IF(Octubre!H5=123,27,0)+IF(Octubre!H5=1,10,0)+IF(Octubre!H5=2,9,0)+IF(Octubre!H5=3,8,0)+IF(Octubre!H5=4,7,0)+IF(Octubre!H5=5,6,0)+IF(Octubre!H5=6,5,0)+IF(Octubre!H5=7,4,0)+IF(Octubre!H5=8,3,0)+IF(Octubre!H5=9,2,0)+IF(Octubre!H5=10,1,0)+IF(Octubre!H5=12,19,0)+IF(Octubre!H5=1234,34,0)+IF(Octubre!H5=12345,40,0)+IF(Octubre!H5=123456,45,0)+IF(Octubre!H5=23,17,0)+IF(Octubre!H5=234,24,0)+IF(Octubre!H5=56,11,0)+IF(Octubre!H5=67,9,0)+IF(Octubre!H5=78,7,0)+IF(Octubre!H5=89,5,0)+IF(Octubre!H5=910,3,0)+IF(Octubre!H5=34,15,0)+IF(Octubre!H5=45,13,0)</f>
        <v>0</v>
      </c>
      <c r="I301" s="54">
        <f>IF(Octubre!I5=123,27,0)+IF(Octubre!I5=1,10,0)+IF(Octubre!I5=2,9,0)+IF(Octubre!I5=3,8,0)+IF(Octubre!I5=4,7,0)+IF(Octubre!I5=5,6,0)+IF(Octubre!I5=6,5,0)+IF(Octubre!I5=7,4,0)+IF(Octubre!I5=8,3,0)+IF(Octubre!I5=9,2,0)+IF(Octubre!I5=10,1,0)+IF(Octubre!I5=12,19,0)+IF(Octubre!I5=1234,34,0)+IF(Octubre!I5=12345,40,0)+IF(Octubre!I5=123456,45,0)+IF(Octubre!I5=23,17,0)+IF(Octubre!I5=234,24,0)+IF(Octubre!I5=56,11,0)+IF(Octubre!I5=67,9,0)+IF(Octubre!I5=78,7,0)+IF(Octubre!I5=89,5,0)+IF(Octubre!I5=910,3,0)+IF(Octubre!I5=34,15,0)+IF(Octubre!I5=45,13,0)</f>
        <v>0</v>
      </c>
      <c r="J301" s="54">
        <f>IF(Octubre!J5=123,27,0)+IF(Octubre!J5=1,10,0)+IF(Octubre!J5=2,9,0)+IF(Octubre!J5=3,8,0)+IF(Octubre!J5=4,7,0)+IF(Octubre!J5=5,6,0)+IF(Octubre!J5=6,5,0)+IF(Octubre!J5=7,4,0)+IF(Octubre!J5=8,3,0)+IF(Octubre!J5=9,2,0)+IF(Octubre!J5=10,1,0)+IF(Octubre!J5=12,19,0)+IF(Octubre!J5=1234,34,0)+IF(Octubre!J5=12345,40,0)+IF(Octubre!J5=123456,45,0)+IF(Octubre!J5=23,17,0)+IF(Octubre!J5=234,24,0)+IF(Octubre!J5=56,11,0)+IF(Octubre!J5=67,9,0)+IF(Octubre!J5=78,7,0)+IF(Octubre!J5=89,5,0)+IF(Octubre!J5=910,3,0)+IF(Octubre!J5=34,15,0)+IF(Octubre!J5=45,13,0)</f>
        <v>0</v>
      </c>
      <c r="K301" s="54">
        <f>IF(Octubre!K5=123,27,0)+IF(Octubre!K5=1,10,0)+IF(Octubre!K5=2,9,0)+IF(Octubre!K5=3,8,0)+IF(Octubre!K5=4,7,0)+IF(Octubre!K5=5,6,0)+IF(Octubre!K5=6,5,0)+IF(Octubre!K5=7,4,0)+IF(Octubre!K5=8,3,0)+IF(Octubre!K5=9,2,0)+IF(Octubre!K5=10,1,0)+IF(Octubre!K5=12,19,0)+IF(Octubre!K5=1234,34,0)+IF(Octubre!K5=12345,40,0)+IF(Octubre!K5=123456,45,0)+IF(Octubre!K5=23,17,0)+IF(Octubre!K5=234,24,0)+IF(Octubre!K5=56,11,0)+IF(Octubre!K5=67,9,0)+IF(Octubre!K5=78,7,0)+IF(Octubre!K5=89,5,0)+IF(Octubre!K5=910,3,0)+IF(Octubre!K5=34,15,0)+IF(Octubre!K5=45,13,0)</f>
        <v>0</v>
      </c>
      <c r="L301" s="54">
        <f>IF(Octubre!L5=123,27,0)+IF(Octubre!L5=1,10,0)+IF(Octubre!L5=2,9,0)+IF(Octubre!L5=3,8,0)+IF(Octubre!L5=4,7,0)+IF(Octubre!L5=5,6,0)+IF(Octubre!L5=6,5,0)+IF(Octubre!L5=7,4,0)+IF(Octubre!L5=8,3,0)+IF(Octubre!L5=9,2,0)+IF(Octubre!L5=10,1,0)+IF(Octubre!L5=12,19,0)+IF(Octubre!L5=1234,34,0)+IF(Octubre!L5=12345,40,0)+IF(Octubre!L5=123456,45,0)+IF(Octubre!L5=23,17,0)+IF(Octubre!L5=234,24,0)+IF(Octubre!L5=56,11,0)+IF(Octubre!L5=67,9,0)+IF(Octubre!L5=78,7,0)+IF(Octubre!L5=89,5,0)+IF(Octubre!L5=910,3,0)+IF(Octubre!L5=34,15,0)+IF(Octubre!L5=45,13,0)</f>
        <v>0</v>
      </c>
      <c r="M301" s="54">
        <f>IF(Octubre!M5=123,27,0)+IF(Octubre!M5=1,10,0)+IF(Octubre!M5=2,9,0)+IF(Octubre!M5=3,8,0)+IF(Octubre!M5=4,7,0)+IF(Octubre!M5=5,6,0)+IF(Octubre!M5=6,5,0)+IF(Octubre!M5=7,4,0)+IF(Octubre!M5=8,3,0)+IF(Octubre!M5=9,2,0)+IF(Octubre!M5=10,1,0)+IF(Octubre!M5=12,19,0)+IF(Octubre!M5=1234,34,0)+IF(Octubre!M5=12345,40,0)+IF(Octubre!M5=123456,45,0)+IF(Octubre!M5=23,17,0)+IF(Octubre!M5=234,24,0)+IF(Octubre!M5=56,11,0)+IF(Octubre!M5=67,9,0)+IF(Octubre!M5=78,7,0)+IF(Octubre!M5=89,5,0)+IF(Octubre!M5=910,3,0)+IF(Octubre!M5=34,15,0)+IF(Octubre!M5=45,13,0)</f>
        <v>0</v>
      </c>
      <c r="N301" s="54">
        <f>IF(Octubre!N5=123,27,0)+IF(Octubre!N5=1,10,0)+IF(Octubre!N5=2,9,0)+IF(Octubre!N5=3,8,0)+IF(Octubre!N5=4,7,0)+IF(Octubre!N5=5,6,0)+IF(Octubre!N5=6,5,0)+IF(Octubre!N5=7,4,0)+IF(Octubre!N5=8,3,0)+IF(Octubre!N5=9,2,0)+IF(Octubre!N5=10,1,0)+IF(Octubre!N5=12,19,0)+IF(Octubre!N5=1234,34,0)+IF(Octubre!N5=12345,40,0)+IF(Octubre!N5=123456,45,0)+IF(Octubre!N5=23,17,0)+IF(Octubre!N5=234,24,0)+IF(Octubre!N5=56,11,0)+IF(Octubre!N5=67,9,0)+IF(Octubre!N5=78,7,0)+IF(Octubre!N5=89,5,0)+IF(Octubre!N5=910,3,0)+IF(Octubre!N5=34,15,0)+IF(Octubre!N5=45,13,0)</f>
        <v>0</v>
      </c>
      <c r="O301" s="54">
        <f>IF(Octubre!O5=123,27,0)+IF(Octubre!O5=1,10,0)+IF(Octubre!O5=2,9,0)+IF(Octubre!O5=3,8,0)+IF(Octubre!O5=4,7,0)+IF(Octubre!O5=5,6,0)+IF(Octubre!O5=6,5,0)+IF(Octubre!O5=7,4,0)+IF(Octubre!O5=8,3,0)+IF(Octubre!O5=9,2,0)+IF(Octubre!O5=10,1,0)+IF(Octubre!O5=12,19,0)+IF(Octubre!O5=1234,34,0)+IF(Octubre!O5=12345,40,0)+IF(Octubre!O5=123456,45,0)+IF(Octubre!O5=23,17,0)+IF(Octubre!O5=234,24,0)+IF(Octubre!O5=56,11,0)+IF(Octubre!O5=67,9,0)+IF(Octubre!O5=78,7,0)+IF(Octubre!O5=89,5,0)+IF(Octubre!O5=910,3,0)+IF(Octubre!O5=34,15,0)+IF(Octubre!O5=45,13,0)</f>
        <v>0</v>
      </c>
      <c r="P301" s="54">
        <f>IF(Octubre!P5=123,27,0)+IF(Octubre!P5=1,10,0)+IF(Octubre!P5=2,9,0)+IF(Octubre!P5=3,8,0)+IF(Octubre!P5=4,7,0)+IF(Octubre!P5=5,6,0)+IF(Octubre!P5=6,5,0)+IF(Octubre!P5=7,4,0)+IF(Octubre!P5=8,3,0)+IF(Octubre!P5=9,2,0)+IF(Octubre!P5=10,1,0)+IF(Octubre!P5=12,19,0)+IF(Octubre!P5=1234,34,0)+IF(Octubre!P5=12345,40,0)+IF(Octubre!P5=123456,45,0)+IF(Octubre!P5=23,17,0)+IF(Octubre!P5=234,24,0)+IF(Octubre!P5=56,11,0)+IF(Octubre!P5=67,9,0)+IF(Octubre!P5=78,7,0)+IF(Octubre!P5=89,5,0)+IF(Octubre!P5=910,3,0)+IF(Octubre!P5=34,15,0)+IF(Octubre!P5=45,13,0)</f>
        <v>0</v>
      </c>
      <c r="Q301" s="54">
        <f>IF(Octubre!Q5=123,27,0)+IF(Octubre!Q5=1,10,0)+IF(Octubre!Q5=2,9,0)+IF(Octubre!Q5=3,8,0)+IF(Octubre!Q5=4,7,0)+IF(Octubre!Q5=5,6,0)+IF(Octubre!Q5=6,5,0)+IF(Octubre!Q5=7,4,0)+IF(Octubre!Q5=8,3,0)+IF(Octubre!Q5=9,2,0)+IF(Octubre!Q5=10,1,0)+IF(Octubre!Q5=12,19,0)+IF(Octubre!Q5=1234,34,0)+IF(Octubre!Q5=12345,40,0)+IF(Octubre!Q5=123456,45,0)+IF(Octubre!Q5=23,17,0)+IF(Octubre!Q5=234,24,0)+IF(Octubre!Q5=56,11,0)+IF(Octubre!Q5=67,9,0)+IF(Octubre!Q5=78,7,0)+IF(Octubre!Q5=89,5,0)+IF(Octubre!Q5=910,3,0)+IF(Octubre!Q5=34,15,0)+IF(Octubre!Q5=45,13,0)</f>
        <v>0</v>
      </c>
      <c r="R301" s="57"/>
      <c r="S301" s="57"/>
      <c r="T301" s="57"/>
    </row>
    <row r="302" spans="3:21">
      <c r="C302" s="63"/>
      <c r="D302" s="54">
        <f>IF(Octubre!D6=123,27,0)+IF(Octubre!D6=1,10,0)+IF(Octubre!D6=2,9,0)+IF(Octubre!D6=3,8,0)+IF(Octubre!D6=4,7,0)+IF(Octubre!D6=5,6,0)+IF(Octubre!D6=6,5,0)+IF(Octubre!D6=7,4,0)+IF(Octubre!D6=8,3,0)+IF(Octubre!D6=9,2,0)+IF(Octubre!D6=10,1,0)+IF(Octubre!D6=12,19,0)+IF(Octubre!D6=1234,34,0)+IF(Octubre!D6=12345,40,0)+IF(Octubre!D6=123456,45,0)+IF(Octubre!D6=23,17,0)+IF(Octubre!D6=234,24,0)+IF(Octubre!D6=56,11,0)+IF(Octubre!D6=67,9,0)+IF(Octubre!D6=78,7,0)+IF(Octubre!D6=89,5,0)+IF(Octubre!D6=910,3,0)+IF(Octubre!D6=34,15,0)+IF(Octubre!D6=45,13,0)</f>
        <v>0</v>
      </c>
      <c r="E302" s="54">
        <f>IF(Octubre!E6=123,27,0)+IF(Octubre!E6=1,10,0)+IF(Octubre!E6=2,9,0)+IF(Octubre!E6=3,8,0)+IF(Octubre!E6=4,7,0)+IF(Octubre!E6=5,6,0)+IF(Octubre!E6=6,5,0)+IF(Octubre!E6=7,4,0)+IF(Octubre!E6=8,3,0)+IF(Octubre!E6=9,2,0)+IF(Octubre!E6=10,1,0)+IF(Octubre!E6=12,19,0)+IF(Octubre!E6=1234,34,0)+IF(Octubre!E6=12345,40,0)+IF(Octubre!E6=123456,45,0)+IF(Octubre!E6=23,17,0)+IF(Octubre!E6=234,24,0)+IF(Octubre!E6=56,11,0)+IF(Octubre!E6=67,9,0)+IF(Octubre!E6=78,7,0)+IF(Octubre!E6=89,5,0)+IF(Octubre!E6=910,3,0)+IF(Octubre!E6=34,15,0)+IF(Octubre!E6=45,13,0)</f>
        <v>0</v>
      </c>
      <c r="F302" s="54">
        <f>IF(Octubre!F6=123,27,0)+IF(Octubre!F6=1,10,0)+IF(Octubre!F6=2,9,0)+IF(Octubre!F6=3,8,0)+IF(Octubre!F6=4,7,0)+IF(Octubre!F6=5,6,0)+IF(Octubre!F6=6,5,0)+IF(Octubre!F6=7,4,0)+IF(Octubre!F6=8,3,0)+IF(Octubre!F6=9,2,0)+IF(Octubre!F6=10,1,0)+IF(Octubre!F6=12,19,0)+IF(Octubre!F6=1234,34,0)+IF(Octubre!F6=12345,40,0)+IF(Octubre!F6=123456,45,0)+IF(Octubre!F6=23,17,0)+IF(Octubre!F6=234,24,0)+IF(Octubre!F6=56,11,0)+IF(Octubre!F6=67,9,0)+IF(Octubre!F6=78,7,0)+IF(Octubre!F6=89,5,0)+IF(Octubre!F6=910,3,0)+IF(Octubre!F6=34,15,0)+IF(Octubre!F6=45,13,0)</f>
        <v>0</v>
      </c>
      <c r="G302" s="54">
        <f>IF(Octubre!G6=123,27,0)+IF(Octubre!G6=1,10,0)+IF(Octubre!G6=2,9,0)+IF(Octubre!G6=3,8,0)+IF(Octubre!G6=4,7,0)+IF(Octubre!G6=5,6,0)+IF(Octubre!G6=6,5,0)+IF(Octubre!G6=7,4,0)+IF(Octubre!G6=8,3,0)+IF(Octubre!G6=9,2,0)+IF(Octubre!G6=10,1,0)+IF(Octubre!G6=12,19,0)+IF(Octubre!G6=1234,34,0)+IF(Octubre!G6=12345,40,0)+IF(Octubre!G6=123456,45,0)+IF(Octubre!G6=23,17,0)+IF(Octubre!G6=234,24,0)+IF(Octubre!G6=56,11,0)+IF(Octubre!G6=67,9,0)+IF(Octubre!G6=78,7,0)+IF(Octubre!G6=89,5,0)+IF(Octubre!G6=910,3,0)+IF(Octubre!G6=34,15,0)+IF(Octubre!G6=45,13,0)</f>
        <v>0</v>
      </c>
      <c r="H302" s="54">
        <f>IF(Octubre!H6=123,27,0)+IF(Octubre!H6=1,10,0)+IF(Octubre!H6=2,9,0)+IF(Octubre!H6=3,8,0)+IF(Octubre!H6=4,7,0)+IF(Octubre!H6=5,6,0)+IF(Octubre!H6=6,5,0)+IF(Octubre!H6=7,4,0)+IF(Octubre!H6=8,3,0)+IF(Octubre!H6=9,2,0)+IF(Octubre!H6=10,1,0)+IF(Octubre!H6=12,19,0)+IF(Octubre!H6=1234,34,0)+IF(Octubre!H6=12345,40,0)+IF(Octubre!H6=123456,45,0)+IF(Octubre!H6=23,17,0)+IF(Octubre!H6=234,24,0)+IF(Octubre!H6=56,11,0)+IF(Octubre!H6=67,9,0)+IF(Octubre!H6=78,7,0)+IF(Octubre!H6=89,5,0)+IF(Octubre!H6=910,3,0)+IF(Octubre!H6=34,15,0)+IF(Octubre!H6=45,13,0)</f>
        <v>0</v>
      </c>
      <c r="I302" s="54">
        <f>IF(Octubre!I6=123,27,0)+IF(Octubre!I6=1,10,0)+IF(Octubre!I6=2,9,0)+IF(Octubre!I6=3,8,0)+IF(Octubre!I6=4,7,0)+IF(Octubre!I6=5,6,0)+IF(Octubre!I6=6,5,0)+IF(Octubre!I6=7,4,0)+IF(Octubre!I6=8,3,0)+IF(Octubre!I6=9,2,0)+IF(Octubre!I6=10,1,0)+IF(Octubre!I6=12,19,0)+IF(Octubre!I6=1234,34,0)+IF(Octubre!I6=12345,40,0)+IF(Octubre!I6=123456,45,0)+IF(Octubre!I6=23,17,0)+IF(Octubre!I6=234,24,0)+IF(Octubre!I6=56,11,0)+IF(Octubre!I6=67,9,0)+IF(Octubre!I6=78,7,0)+IF(Octubre!I6=89,5,0)+IF(Octubre!I6=910,3,0)+IF(Octubre!I6=34,15,0)+IF(Octubre!I6=45,13,0)</f>
        <v>0</v>
      </c>
      <c r="J302" s="54">
        <f>IF(Octubre!J6=123,27,0)+IF(Octubre!J6=1,10,0)+IF(Octubre!J6=2,9,0)+IF(Octubre!J6=3,8,0)+IF(Octubre!J6=4,7,0)+IF(Octubre!J6=5,6,0)+IF(Octubre!J6=6,5,0)+IF(Octubre!J6=7,4,0)+IF(Octubre!J6=8,3,0)+IF(Octubre!J6=9,2,0)+IF(Octubre!J6=10,1,0)+IF(Octubre!J6=12,19,0)+IF(Octubre!J6=1234,34,0)+IF(Octubre!J6=12345,40,0)+IF(Octubre!J6=123456,45,0)+IF(Octubre!J6=23,17,0)+IF(Octubre!J6=234,24,0)+IF(Octubre!J6=56,11,0)+IF(Octubre!J6=67,9,0)+IF(Octubre!J6=78,7,0)+IF(Octubre!J6=89,5,0)+IF(Octubre!J6=910,3,0)+IF(Octubre!J6=34,15,0)+IF(Octubre!J6=45,13,0)</f>
        <v>0</v>
      </c>
      <c r="K302" s="54">
        <f>IF(Octubre!K6=123,27,0)+IF(Octubre!K6=1,10,0)+IF(Octubre!K6=2,9,0)+IF(Octubre!K6=3,8,0)+IF(Octubre!K6=4,7,0)+IF(Octubre!K6=5,6,0)+IF(Octubre!K6=6,5,0)+IF(Octubre!K6=7,4,0)+IF(Octubre!K6=8,3,0)+IF(Octubre!K6=9,2,0)+IF(Octubre!K6=10,1,0)+IF(Octubre!K6=12,19,0)+IF(Octubre!K6=1234,34,0)+IF(Octubre!K6=12345,40,0)+IF(Octubre!K6=123456,45,0)+IF(Octubre!K6=23,17,0)+IF(Octubre!K6=234,24,0)+IF(Octubre!K6=56,11,0)+IF(Octubre!K6=67,9,0)+IF(Octubre!K6=78,7,0)+IF(Octubre!K6=89,5,0)+IF(Octubre!K6=910,3,0)+IF(Octubre!K6=34,15,0)+IF(Octubre!K6=45,13,0)</f>
        <v>0</v>
      </c>
      <c r="L302" s="54">
        <f>IF(Octubre!L6=123,27,0)+IF(Octubre!L6=1,10,0)+IF(Octubre!L6=2,9,0)+IF(Octubre!L6=3,8,0)+IF(Octubre!L6=4,7,0)+IF(Octubre!L6=5,6,0)+IF(Octubre!L6=6,5,0)+IF(Octubre!L6=7,4,0)+IF(Octubre!L6=8,3,0)+IF(Octubre!L6=9,2,0)+IF(Octubre!L6=10,1,0)+IF(Octubre!L6=12,19,0)+IF(Octubre!L6=1234,34,0)+IF(Octubre!L6=12345,40,0)+IF(Octubre!L6=123456,45,0)+IF(Octubre!L6=23,17,0)+IF(Octubre!L6=234,24,0)+IF(Octubre!L6=56,11,0)+IF(Octubre!L6=67,9,0)+IF(Octubre!L6=78,7,0)+IF(Octubre!L6=89,5,0)+IF(Octubre!L6=910,3,0)+IF(Octubre!L6=34,15,0)+IF(Octubre!L6=45,13,0)</f>
        <v>0</v>
      </c>
      <c r="M302" s="54">
        <f>IF(Octubre!M6=123,27,0)+IF(Octubre!M6=1,10,0)+IF(Octubre!M6=2,9,0)+IF(Octubre!M6=3,8,0)+IF(Octubre!M6=4,7,0)+IF(Octubre!M6=5,6,0)+IF(Octubre!M6=6,5,0)+IF(Octubre!M6=7,4,0)+IF(Octubre!M6=8,3,0)+IF(Octubre!M6=9,2,0)+IF(Octubre!M6=10,1,0)+IF(Octubre!M6=12,19,0)+IF(Octubre!M6=1234,34,0)+IF(Octubre!M6=12345,40,0)+IF(Octubre!M6=123456,45,0)+IF(Octubre!M6=23,17,0)+IF(Octubre!M6=234,24,0)+IF(Octubre!M6=56,11,0)+IF(Octubre!M6=67,9,0)+IF(Octubre!M6=78,7,0)+IF(Octubre!M6=89,5,0)+IF(Octubre!M6=910,3,0)+IF(Octubre!M6=34,15,0)+IF(Octubre!M6=45,13,0)</f>
        <v>0</v>
      </c>
      <c r="N302" s="54">
        <f>IF(Octubre!N6=123,27,0)+IF(Octubre!N6=1,10,0)+IF(Octubre!N6=2,9,0)+IF(Octubre!N6=3,8,0)+IF(Octubre!N6=4,7,0)+IF(Octubre!N6=5,6,0)+IF(Octubre!N6=6,5,0)+IF(Octubre!N6=7,4,0)+IF(Octubre!N6=8,3,0)+IF(Octubre!N6=9,2,0)+IF(Octubre!N6=10,1,0)+IF(Octubre!N6=12,19,0)+IF(Octubre!N6=1234,34,0)+IF(Octubre!N6=12345,40,0)+IF(Octubre!N6=123456,45,0)+IF(Octubre!N6=23,17,0)+IF(Octubre!N6=234,24,0)+IF(Octubre!N6=56,11,0)+IF(Octubre!N6=67,9,0)+IF(Octubre!N6=78,7,0)+IF(Octubre!N6=89,5,0)+IF(Octubre!N6=910,3,0)+IF(Octubre!N6=34,15,0)+IF(Octubre!N6=45,13,0)</f>
        <v>0</v>
      </c>
      <c r="O302" s="54">
        <f>IF(Octubre!O6=123,27,0)+IF(Octubre!O6=1,10,0)+IF(Octubre!O6=2,9,0)+IF(Octubre!O6=3,8,0)+IF(Octubre!O6=4,7,0)+IF(Octubre!O6=5,6,0)+IF(Octubre!O6=6,5,0)+IF(Octubre!O6=7,4,0)+IF(Octubre!O6=8,3,0)+IF(Octubre!O6=9,2,0)+IF(Octubre!O6=10,1,0)+IF(Octubre!O6=12,19,0)+IF(Octubre!O6=1234,34,0)+IF(Octubre!O6=12345,40,0)+IF(Octubre!O6=123456,45,0)+IF(Octubre!O6=23,17,0)+IF(Octubre!O6=234,24,0)+IF(Octubre!O6=56,11,0)+IF(Octubre!O6=67,9,0)+IF(Octubre!O6=78,7,0)+IF(Octubre!O6=89,5,0)+IF(Octubre!O6=910,3,0)+IF(Octubre!O6=34,15,0)+IF(Octubre!O6=45,13,0)</f>
        <v>0</v>
      </c>
      <c r="P302" s="54">
        <f>IF(Octubre!P6=123,27,0)+IF(Octubre!P6=1,10,0)+IF(Octubre!P6=2,9,0)+IF(Octubre!P6=3,8,0)+IF(Octubre!P6=4,7,0)+IF(Octubre!P6=5,6,0)+IF(Octubre!P6=6,5,0)+IF(Octubre!P6=7,4,0)+IF(Octubre!P6=8,3,0)+IF(Octubre!P6=9,2,0)+IF(Octubre!P6=10,1,0)+IF(Octubre!P6=12,19,0)+IF(Octubre!P6=1234,34,0)+IF(Octubre!P6=12345,40,0)+IF(Octubre!P6=123456,45,0)+IF(Octubre!P6=23,17,0)+IF(Octubre!P6=234,24,0)+IF(Octubre!P6=56,11,0)+IF(Octubre!P6=67,9,0)+IF(Octubre!P6=78,7,0)+IF(Octubre!P6=89,5,0)+IF(Octubre!P6=910,3,0)+IF(Octubre!P6=34,15,0)+IF(Octubre!P6=45,13,0)</f>
        <v>0</v>
      </c>
      <c r="Q302" s="54">
        <f>IF(Octubre!Q6=123,27,0)+IF(Octubre!Q6=1,10,0)+IF(Octubre!Q6=2,9,0)+IF(Octubre!Q6=3,8,0)+IF(Octubre!Q6=4,7,0)+IF(Octubre!Q6=5,6,0)+IF(Octubre!Q6=6,5,0)+IF(Octubre!Q6=7,4,0)+IF(Octubre!Q6=8,3,0)+IF(Octubre!Q6=9,2,0)+IF(Octubre!Q6=10,1,0)+IF(Octubre!Q6=12,19,0)+IF(Octubre!Q6=1234,34,0)+IF(Octubre!Q6=12345,40,0)+IF(Octubre!Q6=123456,45,0)+IF(Octubre!Q6=23,17,0)+IF(Octubre!Q6=234,24,0)+IF(Octubre!Q6=56,11,0)+IF(Octubre!Q6=67,9,0)+IF(Octubre!Q6=78,7,0)+IF(Octubre!Q6=89,5,0)+IF(Octubre!Q6=910,3,0)+IF(Octubre!Q6=34,15,0)+IF(Octubre!Q6=45,13,0)</f>
        <v>0</v>
      </c>
      <c r="R302" s="60"/>
      <c r="S302" s="60"/>
      <c r="T302" s="60"/>
    </row>
    <row r="303" spans="3:21">
      <c r="C303" s="63"/>
      <c r="D303" s="54">
        <f>IF(Octubre!D7=123,27,0)+IF(Octubre!D7=1,10,0)+IF(Octubre!D7=2,9,0)+IF(Octubre!D7=3,8,0)+IF(Octubre!D7=4,7,0)+IF(Octubre!D7=5,6,0)+IF(Octubre!D7=6,5,0)+IF(Octubre!D7=7,4,0)+IF(Octubre!D7=8,3,0)+IF(Octubre!D7=9,2,0)+IF(Octubre!D7=10,1,0)+IF(Octubre!D7=12,19,0)+IF(Octubre!D7=1234,34,0)+IF(Octubre!D7=12345,40,0)+IF(Octubre!D7=123456,45,0)+IF(Octubre!D7=23,17,0)+IF(Octubre!D7=234,24,0)+IF(Octubre!D7=56,11,0)+IF(Octubre!D7=67,9,0)+IF(Octubre!D7=78,7,0)+IF(Octubre!D7=89,5,0)+IF(Octubre!D7=910,3,0)+IF(Octubre!D7=34,15,0)+IF(Octubre!D7=45,13,0)</f>
        <v>0</v>
      </c>
      <c r="E303" s="54">
        <f>IF(Octubre!E7=123,27,0)+IF(Octubre!E7=1,10,0)+IF(Octubre!E7=2,9,0)+IF(Octubre!E7=3,8,0)+IF(Octubre!E7=4,7,0)+IF(Octubre!E7=5,6,0)+IF(Octubre!E7=6,5,0)+IF(Octubre!E7=7,4,0)+IF(Octubre!E7=8,3,0)+IF(Octubre!E7=9,2,0)+IF(Octubre!E7=10,1,0)+IF(Octubre!E7=12,19,0)+IF(Octubre!E7=1234,34,0)+IF(Octubre!E7=12345,40,0)+IF(Octubre!E7=123456,45,0)+IF(Octubre!E7=23,17,0)+IF(Octubre!E7=234,24,0)+IF(Octubre!E7=56,11,0)+IF(Octubre!E7=67,9,0)+IF(Octubre!E7=78,7,0)+IF(Octubre!E7=89,5,0)+IF(Octubre!E7=910,3,0)+IF(Octubre!E7=34,15,0)+IF(Octubre!E7=45,13,0)</f>
        <v>0</v>
      </c>
      <c r="F303" s="54">
        <f>IF(Octubre!F7=123,27,0)+IF(Octubre!F7=1,10,0)+IF(Octubre!F7=2,9,0)+IF(Octubre!F7=3,8,0)+IF(Octubre!F7=4,7,0)+IF(Octubre!F7=5,6,0)+IF(Octubre!F7=6,5,0)+IF(Octubre!F7=7,4,0)+IF(Octubre!F7=8,3,0)+IF(Octubre!F7=9,2,0)+IF(Octubre!F7=10,1,0)+IF(Octubre!F7=12,19,0)+IF(Octubre!F7=1234,34,0)+IF(Octubre!F7=12345,40,0)+IF(Octubre!F7=123456,45,0)+IF(Octubre!F7=23,17,0)+IF(Octubre!F7=234,24,0)+IF(Octubre!F7=56,11,0)+IF(Octubre!F7=67,9,0)+IF(Octubre!F7=78,7,0)+IF(Octubre!F7=89,5,0)+IF(Octubre!F7=910,3,0)+IF(Octubre!F7=34,15,0)+IF(Octubre!F7=45,13,0)</f>
        <v>0</v>
      </c>
      <c r="G303" s="54">
        <f>IF(Octubre!G7=123,27,0)+IF(Octubre!G7=1,10,0)+IF(Octubre!G7=2,9,0)+IF(Octubre!G7=3,8,0)+IF(Octubre!G7=4,7,0)+IF(Octubre!G7=5,6,0)+IF(Octubre!G7=6,5,0)+IF(Octubre!G7=7,4,0)+IF(Octubre!G7=8,3,0)+IF(Octubre!G7=9,2,0)+IF(Octubre!G7=10,1,0)+IF(Octubre!G7=12,19,0)+IF(Octubre!G7=1234,34,0)+IF(Octubre!G7=12345,40,0)+IF(Octubre!G7=123456,45,0)+IF(Octubre!G7=23,17,0)+IF(Octubre!G7=234,24,0)+IF(Octubre!G7=56,11,0)+IF(Octubre!G7=67,9,0)+IF(Octubre!G7=78,7,0)+IF(Octubre!G7=89,5,0)+IF(Octubre!G7=910,3,0)+IF(Octubre!G7=34,15,0)+IF(Octubre!G7=45,13,0)</f>
        <v>0</v>
      </c>
      <c r="H303" s="54">
        <f>IF(Octubre!H7=123,27,0)+IF(Octubre!H7=1,10,0)+IF(Octubre!H7=2,9,0)+IF(Octubre!H7=3,8,0)+IF(Octubre!H7=4,7,0)+IF(Octubre!H7=5,6,0)+IF(Octubre!H7=6,5,0)+IF(Octubre!H7=7,4,0)+IF(Octubre!H7=8,3,0)+IF(Octubre!H7=9,2,0)+IF(Octubre!H7=10,1,0)+IF(Octubre!H7=12,19,0)+IF(Octubre!H7=1234,34,0)+IF(Octubre!H7=12345,40,0)+IF(Octubre!H7=123456,45,0)+IF(Octubre!H7=23,17,0)+IF(Octubre!H7=234,24,0)+IF(Octubre!H7=56,11,0)+IF(Octubre!H7=67,9,0)+IF(Octubre!H7=78,7,0)+IF(Octubre!H7=89,5,0)+IF(Octubre!H7=910,3,0)+IF(Octubre!H7=34,15,0)+IF(Octubre!H7=45,13,0)</f>
        <v>0</v>
      </c>
      <c r="I303" s="54">
        <f>IF(Octubre!I7=123,27,0)+IF(Octubre!I7=1,10,0)+IF(Octubre!I7=2,9,0)+IF(Octubre!I7=3,8,0)+IF(Octubre!I7=4,7,0)+IF(Octubre!I7=5,6,0)+IF(Octubre!I7=6,5,0)+IF(Octubre!I7=7,4,0)+IF(Octubre!I7=8,3,0)+IF(Octubre!I7=9,2,0)+IF(Octubre!I7=10,1,0)+IF(Octubre!I7=12,19,0)+IF(Octubre!I7=1234,34,0)+IF(Octubre!I7=12345,40,0)+IF(Octubre!I7=123456,45,0)+IF(Octubre!I7=23,17,0)+IF(Octubre!I7=234,24,0)+IF(Octubre!I7=56,11,0)+IF(Octubre!I7=67,9,0)+IF(Octubre!I7=78,7,0)+IF(Octubre!I7=89,5,0)+IF(Octubre!I7=910,3,0)+IF(Octubre!I7=34,15,0)+IF(Octubre!I7=45,13,0)</f>
        <v>0</v>
      </c>
      <c r="J303" s="54">
        <f>IF(Octubre!J7=123,27,0)+IF(Octubre!J7=1,10,0)+IF(Octubre!J7=2,9,0)+IF(Octubre!J7=3,8,0)+IF(Octubre!J7=4,7,0)+IF(Octubre!J7=5,6,0)+IF(Octubre!J7=6,5,0)+IF(Octubre!J7=7,4,0)+IF(Octubre!J7=8,3,0)+IF(Octubre!J7=9,2,0)+IF(Octubre!J7=10,1,0)+IF(Octubre!J7=12,19,0)+IF(Octubre!J7=1234,34,0)+IF(Octubre!J7=12345,40,0)+IF(Octubre!J7=123456,45,0)+IF(Octubre!J7=23,17,0)+IF(Octubre!J7=234,24,0)+IF(Octubre!J7=56,11,0)+IF(Octubre!J7=67,9,0)+IF(Octubre!J7=78,7,0)+IF(Octubre!J7=89,5,0)+IF(Octubre!J7=910,3,0)+IF(Octubre!J7=34,15,0)+IF(Octubre!J7=45,13,0)</f>
        <v>0</v>
      </c>
      <c r="K303" s="54">
        <f>IF(Octubre!K7=123,27,0)+IF(Octubre!K7=1,10,0)+IF(Octubre!K7=2,9,0)+IF(Octubre!K7=3,8,0)+IF(Octubre!K7=4,7,0)+IF(Octubre!K7=5,6,0)+IF(Octubre!K7=6,5,0)+IF(Octubre!K7=7,4,0)+IF(Octubre!K7=8,3,0)+IF(Octubre!K7=9,2,0)+IF(Octubre!K7=10,1,0)+IF(Octubre!K7=12,19,0)+IF(Octubre!K7=1234,34,0)+IF(Octubre!K7=12345,40,0)+IF(Octubre!K7=123456,45,0)+IF(Octubre!K7=23,17,0)+IF(Octubre!K7=234,24,0)+IF(Octubre!K7=56,11,0)+IF(Octubre!K7=67,9,0)+IF(Octubre!K7=78,7,0)+IF(Octubre!K7=89,5,0)+IF(Octubre!K7=910,3,0)+IF(Octubre!K7=34,15,0)+IF(Octubre!K7=45,13,0)</f>
        <v>0</v>
      </c>
      <c r="L303" s="54">
        <f>IF(Octubre!L7=123,27,0)+IF(Octubre!L7=1,10,0)+IF(Octubre!L7=2,9,0)+IF(Octubre!L7=3,8,0)+IF(Octubre!L7=4,7,0)+IF(Octubre!L7=5,6,0)+IF(Octubre!L7=6,5,0)+IF(Octubre!L7=7,4,0)+IF(Octubre!L7=8,3,0)+IF(Octubre!L7=9,2,0)+IF(Octubre!L7=10,1,0)+IF(Octubre!L7=12,19,0)+IF(Octubre!L7=1234,34,0)+IF(Octubre!L7=12345,40,0)+IF(Octubre!L7=123456,45,0)+IF(Octubre!L7=23,17,0)+IF(Octubre!L7=234,24,0)+IF(Octubre!L7=56,11,0)+IF(Octubre!L7=67,9,0)+IF(Octubre!L7=78,7,0)+IF(Octubre!L7=89,5,0)+IF(Octubre!L7=910,3,0)+IF(Octubre!L7=34,15,0)+IF(Octubre!L7=45,13,0)</f>
        <v>0</v>
      </c>
      <c r="M303" s="54">
        <f>IF(Octubre!M7=123,27,0)+IF(Octubre!M7=1,10,0)+IF(Octubre!M7=2,9,0)+IF(Octubre!M7=3,8,0)+IF(Octubre!M7=4,7,0)+IF(Octubre!M7=5,6,0)+IF(Octubre!M7=6,5,0)+IF(Octubre!M7=7,4,0)+IF(Octubre!M7=8,3,0)+IF(Octubre!M7=9,2,0)+IF(Octubre!M7=10,1,0)+IF(Octubre!M7=12,19,0)+IF(Octubre!M7=1234,34,0)+IF(Octubre!M7=12345,40,0)+IF(Octubre!M7=123456,45,0)+IF(Octubre!M7=23,17,0)+IF(Octubre!M7=234,24,0)+IF(Octubre!M7=56,11,0)+IF(Octubre!M7=67,9,0)+IF(Octubre!M7=78,7,0)+IF(Octubre!M7=89,5,0)+IF(Octubre!M7=910,3,0)+IF(Octubre!M7=34,15,0)+IF(Octubre!M7=45,13,0)</f>
        <v>0</v>
      </c>
      <c r="N303" s="54">
        <f>IF(Octubre!N7=123,27,0)+IF(Octubre!N7=1,10,0)+IF(Octubre!N7=2,9,0)+IF(Octubre!N7=3,8,0)+IF(Octubre!N7=4,7,0)+IF(Octubre!N7=5,6,0)+IF(Octubre!N7=6,5,0)+IF(Octubre!N7=7,4,0)+IF(Octubre!N7=8,3,0)+IF(Octubre!N7=9,2,0)+IF(Octubre!N7=10,1,0)+IF(Octubre!N7=12,19,0)+IF(Octubre!N7=1234,34,0)+IF(Octubre!N7=12345,40,0)+IF(Octubre!N7=123456,45,0)+IF(Octubre!N7=23,17,0)+IF(Octubre!N7=234,24,0)+IF(Octubre!N7=56,11,0)+IF(Octubre!N7=67,9,0)+IF(Octubre!N7=78,7,0)+IF(Octubre!N7=89,5,0)+IF(Octubre!N7=910,3,0)+IF(Octubre!N7=34,15,0)+IF(Octubre!N7=45,13,0)</f>
        <v>0</v>
      </c>
      <c r="O303" s="54">
        <f>IF(Octubre!O7=123,27,0)+IF(Octubre!O7=1,10,0)+IF(Octubre!O7=2,9,0)+IF(Octubre!O7=3,8,0)+IF(Octubre!O7=4,7,0)+IF(Octubre!O7=5,6,0)+IF(Octubre!O7=6,5,0)+IF(Octubre!O7=7,4,0)+IF(Octubre!O7=8,3,0)+IF(Octubre!O7=9,2,0)+IF(Octubre!O7=10,1,0)+IF(Octubre!O7=12,19,0)+IF(Octubre!O7=1234,34,0)+IF(Octubre!O7=12345,40,0)+IF(Octubre!O7=123456,45,0)+IF(Octubre!O7=23,17,0)+IF(Octubre!O7=234,24,0)+IF(Octubre!O7=56,11,0)+IF(Octubre!O7=67,9,0)+IF(Octubre!O7=78,7,0)+IF(Octubre!O7=89,5,0)+IF(Octubre!O7=910,3,0)+IF(Octubre!O7=34,15,0)+IF(Octubre!O7=45,13,0)</f>
        <v>0</v>
      </c>
      <c r="P303" s="54">
        <f>IF(Octubre!P7=123,27,0)+IF(Octubre!P7=1,10,0)+IF(Octubre!P7=2,9,0)+IF(Octubre!P7=3,8,0)+IF(Octubre!P7=4,7,0)+IF(Octubre!P7=5,6,0)+IF(Octubre!P7=6,5,0)+IF(Octubre!P7=7,4,0)+IF(Octubre!P7=8,3,0)+IF(Octubre!P7=9,2,0)+IF(Octubre!P7=10,1,0)+IF(Octubre!P7=12,19,0)+IF(Octubre!P7=1234,34,0)+IF(Octubre!P7=12345,40,0)+IF(Octubre!P7=123456,45,0)+IF(Octubre!P7=23,17,0)+IF(Octubre!P7=234,24,0)+IF(Octubre!P7=56,11,0)+IF(Octubre!P7=67,9,0)+IF(Octubre!P7=78,7,0)+IF(Octubre!P7=89,5,0)+IF(Octubre!P7=910,3,0)+IF(Octubre!P7=34,15,0)+IF(Octubre!P7=45,13,0)</f>
        <v>0</v>
      </c>
      <c r="Q303" s="54">
        <f>IF(Octubre!Q7=123,27,0)+IF(Octubre!Q7=1,10,0)+IF(Octubre!Q7=2,9,0)+IF(Octubre!Q7=3,8,0)+IF(Octubre!Q7=4,7,0)+IF(Octubre!Q7=5,6,0)+IF(Octubre!Q7=6,5,0)+IF(Octubre!Q7=7,4,0)+IF(Octubre!Q7=8,3,0)+IF(Octubre!Q7=9,2,0)+IF(Octubre!Q7=10,1,0)+IF(Octubre!Q7=12,19,0)+IF(Octubre!Q7=1234,34,0)+IF(Octubre!Q7=12345,40,0)+IF(Octubre!Q7=123456,45,0)+IF(Octubre!Q7=23,17,0)+IF(Octubre!Q7=234,24,0)+IF(Octubre!Q7=56,11,0)+IF(Octubre!Q7=67,9,0)+IF(Octubre!Q7=78,7,0)+IF(Octubre!Q7=89,5,0)+IF(Octubre!Q7=910,3,0)+IF(Octubre!Q7=34,15,0)+IF(Octubre!Q7=45,13,0)</f>
        <v>0</v>
      </c>
      <c r="R303" s="56"/>
      <c r="S303" s="56"/>
      <c r="T303" s="56"/>
    </row>
    <row r="304" spans="3:21">
      <c r="C304" s="63"/>
      <c r="D304" s="54">
        <f>IF(Octubre!D8=123,27,0)+IF(Octubre!D8=1,10,0)+IF(Octubre!D8=2,9,0)+IF(Octubre!D8=3,8,0)+IF(Octubre!D8=4,7,0)+IF(Octubre!D8=5,6,0)+IF(Octubre!D8=6,5,0)+IF(Octubre!D8=7,4,0)+IF(Octubre!D8=8,3,0)+IF(Octubre!D8=9,2,0)+IF(Octubre!D8=10,1,0)+IF(Octubre!D8=12,19,0)+IF(Octubre!D8=1234,34,0)+IF(Octubre!D8=12345,40,0)+IF(Octubre!D8=123456,45,0)+IF(Octubre!D8=23,17,0)+IF(Octubre!D8=234,24,0)+IF(Octubre!D8=56,11,0)+IF(Octubre!D8=67,9,0)+IF(Octubre!D8=78,7,0)+IF(Octubre!D8=89,5,0)+IF(Octubre!D8=910,3,0)+IF(Octubre!D8=34,15,0)+IF(Octubre!D8=45,13,0)</f>
        <v>0</v>
      </c>
      <c r="E304" s="54">
        <f>IF(Octubre!E8=123,27,0)+IF(Octubre!E8=1,10,0)+IF(Octubre!E8=2,9,0)+IF(Octubre!E8=3,8,0)+IF(Octubre!E8=4,7,0)+IF(Octubre!E8=5,6,0)+IF(Octubre!E8=6,5,0)+IF(Octubre!E8=7,4,0)+IF(Octubre!E8=8,3,0)+IF(Octubre!E8=9,2,0)+IF(Octubre!E8=10,1,0)+IF(Octubre!E8=12,19,0)+IF(Octubre!E8=1234,34,0)+IF(Octubre!E8=12345,40,0)+IF(Octubre!E8=123456,45,0)+IF(Octubre!E8=23,17,0)+IF(Octubre!E8=234,24,0)+IF(Octubre!E8=56,11,0)+IF(Octubre!E8=67,9,0)+IF(Octubre!E8=78,7,0)+IF(Octubre!E8=89,5,0)+IF(Octubre!E8=910,3,0)+IF(Octubre!E8=34,15,0)+IF(Octubre!E8=45,13,0)</f>
        <v>0</v>
      </c>
      <c r="F304" s="54">
        <f>IF(Octubre!F8=123,27,0)+IF(Octubre!F8=1,10,0)+IF(Octubre!F8=2,9,0)+IF(Octubre!F8=3,8,0)+IF(Octubre!F8=4,7,0)+IF(Octubre!F8=5,6,0)+IF(Octubre!F8=6,5,0)+IF(Octubre!F8=7,4,0)+IF(Octubre!F8=8,3,0)+IF(Octubre!F8=9,2,0)+IF(Octubre!F8=10,1,0)+IF(Octubre!F8=12,19,0)+IF(Octubre!F8=1234,34,0)+IF(Octubre!F8=12345,40,0)+IF(Octubre!F8=123456,45,0)+IF(Octubre!F8=23,17,0)+IF(Octubre!F8=234,24,0)+IF(Octubre!F8=56,11,0)+IF(Octubre!F8=67,9,0)+IF(Octubre!F8=78,7,0)+IF(Octubre!F8=89,5,0)+IF(Octubre!F8=910,3,0)+IF(Octubre!F8=34,15,0)+IF(Octubre!F8=45,13,0)</f>
        <v>0</v>
      </c>
      <c r="G304" s="54">
        <f>IF(Octubre!G8=123,27,0)+IF(Octubre!G8=1,10,0)+IF(Octubre!G8=2,9,0)+IF(Octubre!G8=3,8,0)+IF(Octubre!G8=4,7,0)+IF(Octubre!G8=5,6,0)+IF(Octubre!G8=6,5,0)+IF(Octubre!G8=7,4,0)+IF(Octubre!G8=8,3,0)+IF(Octubre!G8=9,2,0)+IF(Octubre!G8=10,1,0)+IF(Octubre!G8=12,19,0)+IF(Octubre!G8=1234,34,0)+IF(Octubre!G8=12345,40,0)+IF(Octubre!G8=123456,45,0)+IF(Octubre!G8=23,17,0)+IF(Octubre!G8=234,24,0)+IF(Octubre!G8=56,11,0)+IF(Octubre!G8=67,9,0)+IF(Octubre!G8=78,7,0)+IF(Octubre!G8=89,5,0)+IF(Octubre!G8=910,3,0)+IF(Octubre!G8=34,15,0)+IF(Octubre!G8=45,13,0)</f>
        <v>0</v>
      </c>
      <c r="H304" s="54">
        <f>IF(Octubre!H8=123,27,0)+IF(Octubre!H8=1,10,0)+IF(Octubre!H8=2,9,0)+IF(Octubre!H8=3,8,0)+IF(Octubre!H8=4,7,0)+IF(Octubre!H8=5,6,0)+IF(Octubre!H8=6,5,0)+IF(Octubre!H8=7,4,0)+IF(Octubre!H8=8,3,0)+IF(Octubre!H8=9,2,0)+IF(Octubre!H8=10,1,0)+IF(Octubre!H8=12,19,0)+IF(Octubre!H8=1234,34,0)+IF(Octubre!H8=12345,40,0)+IF(Octubre!H8=123456,45,0)+IF(Octubre!H8=23,17,0)+IF(Octubre!H8=234,24,0)+IF(Octubre!H8=56,11,0)+IF(Octubre!H8=67,9,0)+IF(Octubre!H8=78,7,0)+IF(Octubre!H8=89,5,0)+IF(Octubre!H8=910,3,0)+IF(Octubre!H8=34,15,0)+IF(Octubre!H8=45,13,0)</f>
        <v>0</v>
      </c>
      <c r="I304" s="54">
        <f>IF(Octubre!I8=123,27,0)+IF(Octubre!I8=1,10,0)+IF(Octubre!I8=2,9,0)+IF(Octubre!I8=3,8,0)+IF(Octubre!I8=4,7,0)+IF(Octubre!I8=5,6,0)+IF(Octubre!I8=6,5,0)+IF(Octubre!I8=7,4,0)+IF(Octubre!I8=8,3,0)+IF(Octubre!I8=9,2,0)+IF(Octubre!I8=10,1,0)+IF(Octubre!I8=12,19,0)+IF(Octubre!I8=1234,34,0)+IF(Octubre!I8=12345,40,0)+IF(Octubre!I8=123456,45,0)+IF(Octubre!I8=23,17,0)+IF(Octubre!I8=234,24,0)+IF(Octubre!I8=56,11,0)+IF(Octubre!I8=67,9,0)+IF(Octubre!I8=78,7,0)+IF(Octubre!I8=89,5,0)+IF(Octubre!I8=910,3,0)+IF(Octubre!I8=34,15,0)+IF(Octubre!I8=45,13,0)</f>
        <v>0</v>
      </c>
      <c r="J304" s="54">
        <f>IF(Octubre!J8=123,27,0)+IF(Octubre!J8=1,10,0)+IF(Octubre!J8=2,9,0)+IF(Octubre!J8=3,8,0)+IF(Octubre!J8=4,7,0)+IF(Octubre!J8=5,6,0)+IF(Octubre!J8=6,5,0)+IF(Octubre!J8=7,4,0)+IF(Octubre!J8=8,3,0)+IF(Octubre!J8=9,2,0)+IF(Octubre!J8=10,1,0)+IF(Octubre!J8=12,19,0)+IF(Octubre!J8=1234,34,0)+IF(Octubre!J8=12345,40,0)+IF(Octubre!J8=123456,45,0)+IF(Octubre!J8=23,17,0)+IF(Octubre!J8=234,24,0)+IF(Octubre!J8=56,11,0)+IF(Octubre!J8=67,9,0)+IF(Octubre!J8=78,7,0)+IF(Octubre!J8=89,5,0)+IF(Octubre!J8=910,3,0)+IF(Octubre!J8=34,15,0)+IF(Octubre!J8=45,13,0)</f>
        <v>0</v>
      </c>
      <c r="K304" s="54">
        <f>IF(Octubre!K8=123,27,0)+IF(Octubre!K8=1,10,0)+IF(Octubre!K8=2,9,0)+IF(Octubre!K8=3,8,0)+IF(Octubre!K8=4,7,0)+IF(Octubre!K8=5,6,0)+IF(Octubre!K8=6,5,0)+IF(Octubre!K8=7,4,0)+IF(Octubre!K8=8,3,0)+IF(Octubre!K8=9,2,0)+IF(Octubre!K8=10,1,0)+IF(Octubre!K8=12,19,0)+IF(Octubre!K8=1234,34,0)+IF(Octubre!K8=12345,40,0)+IF(Octubre!K8=123456,45,0)+IF(Octubre!K8=23,17,0)+IF(Octubre!K8=234,24,0)+IF(Octubre!K8=56,11,0)+IF(Octubre!K8=67,9,0)+IF(Octubre!K8=78,7,0)+IF(Octubre!K8=89,5,0)+IF(Octubre!K8=910,3,0)+IF(Octubre!K8=34,15,0)+IF(Octubre!K8=45,13,0)</f>
        <v>0</v>
      </c>
      <c r="L304" s="54">
        <f>IF(Octubre!L8=123,27,0)+IF(Octubre!L8=1,10,0)+IF(Octubre!L8=2,9,0)+IF(Octubre!L8=3,8,0)+IF(Octubre!L8=4,7,0)+IF(Octubre!L8=5,6,0)+IF(Octubre!L8=6,5,0)+IF(Octubre!L8=7,4,0)+IF(Octubre!L8=8,3,0)+IF(Octubre!L8=9,2,0)+IF(Octubre!L8=10,1,0)+IF(Octubre!L8=12,19,0)+IF(Octubre!L8=1234,34,0)+IF(Octubre!L8=12345,40,0)+IF(Octubre!L8=123456,45,0)+IF(Octubre!L8=23,17,0)+IF(Octubre!L8=234,24,0)+IF(Octubre!L8=56,11,0)+IF(Octubre!L8=67,9,0)+IF(Octubre!L8=78,7,0)+IF(Octubre!L8=89,5,0)+IF(Octubre!L8=910,3,0)+IF(Octubre!L8=34,15,0)+IF(Octubre!L8=45,13,0)</f>
        <v>0</v>
      </c>
      <c r="M304" s="54">
        <f>IF(Octubre!M8=123,27,0)+IF(Octubre!M8=1,10,0)+IF(Octubre!M8=2,9,0)+IF(Octubre!M8=3,8,0)+IF(Octubre!M8=4,7,0)+IF(Octubre!M8=5,6,0)+IF(Octubre!M8=6,5,0)+IF(Octubre!M8=7,4,0)+IF(Octubre!M8=8,3,0)+IF(Octubre!M8=9,2,0)+IF(Octubre!M8=10,1,0)+IF(Octubre!M8=12,19,0)+IF(Octubre!M8=1234,34,0)+IF(Octubre!M8=12345,40,0)+IF(Octubre!M8=123456,45,0)+IF(Octubre!M8=23,17,0)+IF(Octubre!M8=234,24,0)+IF(Octubre!M8=56,11,0)+IF(Octubre!M8=67,9,0)+IF(Octubre!M8=78,7,0)+IF(Octubre!M8=89,5,0)+IF(Octubre!M8=910,3,0)+IF(Octubre!M8=34,15,0)+IF(Octubre!M8=45,13,0)</f>
        <v>0</v>
      </c>
      <c r="N304" s="54">
        <f>IF(Octubre!N8=123,27,0)+IF(Octubre!N8=1,10,0)+IF(Octubre!N8=2,9,0)+IF(Octubre!N8=3,8,0)+IF(Octubre!N8=4,7,0)+IF(Octubre!N8=5,6,0)+IF(Octubre!N8=6,5,0)+IF(Octubre!N8=7,4,0)+IF(Octubre!N8=8,3,0)+IF(Octubre!N8=9,2,0)+IF(Octubre!N8=10,1,0)+IF(Octubre!N8=12,19,0)+IF(Octubre!N8=1234,34,0)+IF(Octubre!N8=12345,40,0)+IF(Octubre!N8=123456,45,0)+IF(Octubre!N8=23,17,0)+IF(Octubre!N8=234,24,0)+IF(Octubre!N8=56,11,0)+IF(Octubre!N8=67,9,0)+IF(Octubre!N8=78,7,0)+IF(Octubre!N8=89,5,0)+IF(Octubre!N8=910,3,0)+IF(Octubre!N8=34,15,0)+IF(Octubre!N8=45,13,0)</f>
        <v>0</v>
      </c>
      <c r="O304" s="54">
        <f>IF(Octubre!O8=123,27,0)+IF(Octubre!O8=1,10,0)+IF(Octubre!O8=2,9,0)+IF(Octubre!O8=3,8,0)+IF(Octubre!O8=4,7,0)+IF(Octubre!O8=5,6,0)+IF(Octubre!O8=6,5,0)+IF(Octubre!O8=7,4,0)+IF(Octubre!O8=8,3,0)+IF(Octubre!O8=9,2,0)+IF(Octubre!O8=10,1,0)+IF(Octubre!O8=12,19,0)+IF(Octubre!O8=1234,34,0)+IF(Octubre!O8=12345,40,0)+IF(Octubre!O8=123456,45,0)+IF(Octubre!O8=23,17,0)+IF(Octubre!O8=234,24,0)+IF(Octubre!O8=56,11,0)+IF(Octubre!O8=67,9,0)+IF(Octubre!O8=78,7,0)+IF(Octubre!O8=89,5,0)+IF(Octubre!O8=910,3,0)+IF(Octubre!O8=34,15,0)+IF(Octubre!O8=45,13,0)</f>
        <v>0</v>
      </c>
      <c r="P304" s="54">
        <f>IF(Octubre!P8=123,27,0)+IF(Octubre!P8=1,10,0)+IF(Octubre!P8=2,9,0)+IF(Octubre!P8=3,8,0)+IF(Octubre!P8=4,7,0)+IF(Octubre!P8=5,6,0)+IF(Octubre!P8=6,5,0)+IF(Octubre!P8=7,4,0)+IF(Octubre!P8=8,3,0)+IF(Octubre!P8=9,2,0)+IF(Octubre!P8=10,1,0)+IF(Octubre!P8=12,19,0)+IF(Octubre!P8=1234,34,0)+IF(Octubre!P8=12345,40,0)+IF(Octubre!P8=123456,45,0)+IF(Octubre!P8=23,17,0)+IF(Octubre!P8=234,24,0)+IF(Octubre!P8=56,11,0)+IF(Octubre!P8=67,9,0)+IF(Octubre!P8=78,7,0)+IF(Octubre!P8=89,5,0)+IF(Octubre!P8=910,3,0)+IF(Octubre!P8=34,15,0)+IF(Octubre!P8=45,13,0)</f>
        <v>0</v>
      </c>
      <c r="Q304" s="54">
        <f>IF(Octubre!Q8=123,27,0)+IF(Octubre!Q8=1,10,0)+IF(Octubre!Q8=2,9,0)+IF(Octubre!Q8=3,8,0)+IF(Octubre!Q8=4,7,0)+IF(Octubre!Q8=5,6,0)+IF(Octubre!Q8=6,5,0)+IF(Octubre!Q8=7,4,0)+IF(Octubre!Q8=8,3,0)+IF(Octubre!Q8=9,2,0)+IF(Octubre!Q8=10,1,0)+IF(Octubre!Q8=12,19,0)+IF(Octubre!Q8=1234,34,0)+IF(Octubre!Q8=12345,40,0)+IF(Octubre!Q8=123456,45,0)+IF(Octubre!Q8=23,17,0)+IF(Octubre!Q8=234,24,0)+IF(Octubre!Q8=56,11,0)+IF(Octubre!Q8=67,9,0)+IF(Octubre!Q8=78,7,0)+IF(Octubre!Q8=89,5,0)+IF(Octubre!Q8=910,3,0)+IF(Octubre!Q8=34,15,0)+IF(Octubre!Q8=45,13,0)</f>
        <v>0</v>
      </c>
    </row>
    <row r="305" spans="2:21">
      <c r="C305" s="63"/>
      <c r="D305" s="54">
        <f>IF(Octubre!D9=123,27,0)+IF(Octubre!D9=1,10,0)+IF(Octubre!D9=2,9,0)+IF(Octubre!D9=3,8,0)+IF(Octubre!D9=4,7,0)+IF(Octubre!D9=5,6,0)+IF(Octubre!D9=6,5,0)+IF(Octubre!D9=7,4,0)+IF(Octubre!D9=8,3,0)+IF(Octubre!D9=9,2,0)+IF(Octubre!D9=10,1,0)+IF(Octubre!D9=12,19,0)+IF(Octubre!D9=1234,34,0)+IF(Octubre!D9=12345,40,0)+IF(Octubre!D9=123456,45,0)+IF(Octubre!D9=23,17,0)+IF(Octubre!D9=234,24,0)+IF(Octubre!D9=56,11,0)+IF(Octubre!D9=67,9,0)+IF(Octubre!D9=78,7,0)+IF(Octubre!D9=89,5,0)+IF(Octubre!D9=910,3,0)+IF(Octubre!D9=34,15,0)+IF(Octubre!D9=45,13,0)</f>
        <v>0</v>
      </c>
      <c r="E305" s="54">
        <f>IF(Octubre!E9=123,27,0)+IF(Octubre!E9=1,10,0)+IF(Octubre!E9=2,9,0)+IF(Octubre!E9=3,8,0)+IF(Octubre!E9=4,7,0)+IF(Octubre!E9=5,6,0)+IF(Octubre!E9=6,5,0)+IF(Octubre!E9=7,4,0)+IF(Octubre!E9=8,3,0)+IF(Octubre!E9=9,2,0)+IF(Octubre!E9=10,1,0)+IF(Octubre!E9=12,19,0)+IF(Octubre!E9=1234,34,0)+IF(Octubre!E9=12345,40,0)+IF(Octubre!E9=123456,45,0)+IF(Octubre!E9=23,17,0)+IF(Octubre!E9=234,24,0)+IF(Octubre!E9=56,11,0)+IF(Octubre!E9=67,9,0)+IF(Octubre!E9=78,7,0)+IF(Octubre!E9=89,5,0)+IF(Octubre!E9=910,3,0)+IF(Octubre!E9=34,15,0)+IF(Octubre!E9=45,13,0)</f>
        <v>0</v>
      </c>
      <c r="F305" s="54">
        <f>IF(Octubre!F9=123,27,0)+IF(Octubre!F9=1,10,0)+IF(Octubre!F9=2,9,0)+IF(Octubre!F9=3,8,0)+IF(Octubre!F9=4,7,0)+IF(Octubre!F9=5,6,0)+IF(Octubre!F9=6,5,0)+IF(Octubre!F9=7,4,0)+IF(Octubre!F9=8,3,0)+IF(Octubre!F9=9,2,0)+IF(Octubre!F9=10,1,0)+IF(Octubre!F9=12,19,0)+IF(Octubre!F9=1234,34,0)+IF(Octubre!F9=12345,40,0)+IF(Octubre!F9=123456,45,0)+IF(Octubre!F9=23,17,0)+IF(Octubre!F9=234,24,0)+IF(Octubre!F9=56,11,0)+IF(Octubre!F9=67,9,0)+IF(Octubre!F9=78,7,0)+IF(Octubre!F9=89,5,0)+IF(Octubre!F9=910,3,0)+IF(Octubre!F9=34,15,0)+IF(Octubre!F9=45,13,0)</f>
        <v>0</v>
      </c>
      <c r="G305" s="54">
        <f>IF(Octubre!G9=123,27,0)+IF(Octubre!G9=1,10,0)+IF(Octubre!G9=2,9,0)+IF(Octubre!G9=3,8,0)+IF(Octubre!G9=4,7,0)+IF(Octubre!G9=5,6,0)+IF(Octubre!G9=6,5,0)+IF(Octubre!G9=7,4,0)+IF(Octubre!G9=8,3,0)+IF(Octubre!G9=9,2,0)+IF(Octubre!G9=10,1,0)+IF(Octubre!G9=12,19,0)+IF(Octubre!G9=1234,34,0)+IF(Octubre!G9=12345,40,0)+IF(Octubre!G9=123456,45,0)+IF(Octubre!G9=23,17,0)+IF(Octubre!G9=234,24,0)+IF(Octubre!G9=56,11,0)+IF(Octubre!G9=67,9,0)+IF(Octubre!G9=78,7,0)+IF(Octubre!G9=89,5,0)+IF(Octubre!G9=910,3,0)+IF(Octubre!G9=34,15,0)+IF(Octubre!G9=45,13,0)</f>
        <v>0</v>
      </c>
      <c r="H305" s="54">
        <f>IF(Octubre!H9=123,27,0)+IF(Octubre!H9=1,10,0)+IF(Octubre!H9=2,9,0)+IF(Octubre!H9=3,8,0)+IF(Octubre!H9=4,7,0)+IF(Octubre!H9=5,6,0)+IF(Octubre!H9=6,5,0)+IF(Octubre!H9=7,4,0)+IF(Octubre!H9=8,3,0)+IF(Octubre!H9=9,2,0)+IF(Octubre!H9=10,1,0)+IF(Octubre!H9=12,19,0)+IF(Octubre!H9=1234,34,0)+IF(Octubre!H9=12345,40,0)+IF(Octubre!H9=123456,45,0)+IF(Octubre!H9=23,17,0)+IF(Octubre!H9=234,24,0)+IF(Octubre!H9=56,11,0)+IF(Octubre!H9=67,9,0)+IF(Octubre!H9=78,7,0)+IF(Octubre!H9=89,5,0)+IF(Octubre!H9=910,3,0)+IF(Octubre!H9=34,15,0)+IF(Octubre!H9=45,13,0)</f>
        <v>0</v>
      </c>
      <c r="I305" s="54">
        <f>IF(Octubre!I9=123,27,0)+IF(Octubre!I9=1,10,0)+IF(Octubre!I9=2,9,0)+IF(Octubre!I9=3,8,0)+IF(Octubre!I9=4,7,0)+IF(Octubre!I9=5,6,0)+IF(Octubre!I9=6,5,0)+IF(Octubre!I9=7,4,0)+IF(Octubre!I9=8,3,0)+IF(Octubre!I9=9,2,0)+IF(Octubre!I9=10,1,0)+IF(Octubre!I9=12,19,0)+IF(Octubre!I9=1234,34,0)+IF(Octubre!I9=12345,40,0)+IF(Octubre!I9=123456,45,0)+IF(Octubre!I9=23,17,0)+IF(Octubre!I9=234,24,0)+IF(Octubre!I9=56,11,0)+IF(Octubre!I9=67,9,0)+IF(Octubre!I9=78,7,0)+IF(Octubre!I9=89,5,0)+IF(Octubre!I9=910,3,0)+IF(Octubre!I9=34,15,0)+IF(Octubre!I9=45,13,0)</f>
        <v>0</v>
      </c>
      <c r="J305" s="54">
        <f>IF(Octubre!J9=123,27,0)+IF(Octubre!J9=1,10,0)+IF(Octubre!J9=2,9,0)+IF(Octubre!J9=3,8,0)+IF(Octubre!J9=4,7,0)+IF(Octubre!J9=5,6,0)+IF(Octubre!J9=6,5,0)+IF(Octubre!J9=7,4,0)+IF(Octubre!J9=8,3,0)+IF(Octubre!J9=9,2,0)+IF(Octubre!J9=10,1,0)+IF(Octubre!J9=12,19,0)+IF(Octubre!J9=1234,34,0)+IF(Octubre!J9=12345,40,0)+IF(Octubre!J9=123456,45,0)+IF(Octubre!J9=23,17,0)+IF(Octubre!J9=234,24,0)+IF(Octubre!J9=56,11,0)+IF(Octubre!J9=67,9,0)+IF(Octubre!J9=78,7,0)+IF(Octubre!J9=89,5,0)+IF(Octubre!J9=910,3,0)+IF(Octubre!J9=34,15,0)+IF(Octubre!J9=45,13,0)</f>
        <v>0</v>
      </c>
      <c r="K305" s="54">
        <f>IF(Octubre!K9=123,27,0)+IF(Octubre!K9=1,10,0)+IF(Octubre!K9=2,9,0)+IF(Octubre!K9=3,8,0)+IF(Octubre!K9=4,7,0)+IF(Octubre!K9=5,6,0)+IF(Octubre!K9=6,5,0)+IF(Octubre!K9=7,4,0)+IF(Octubre!K9=8,3,0)+IF(Octubre!K9=9,2,0)+IF(Octubre!K9=10,1,0)+IF(Octubre!K9=12,19,0)+IF(Octubre!K9=1234,34,0)+IF(Octubre!K9=12345,40,0)+IF(Octubre!K9=123456,45,0)+IF(Octubre!K9=23,17,0)+IF(Octubre!K9=234,24,0)+IF(Octubre!K9=56,11,0)+IF(Octubre!K9=67,9,0)+IF(Octubre!K9=78,7,0)+IF(Octubre!K9=89,5,0)+IF(Octubre!K9=910,3,0)+IF(Octubre!K9=34,15,0)+IF(Octubre!K9=45,13,0)</f>
        <v>0</v>
      </c>
      <c r="L305" s="54">
        <f>IF(Octubre!L9=123,27,0)+IF(Octubre!L9=1,10,0)+IF(Octubre!L9=2,9,0)+IF(Octubre!L9=3,8,0)+IF(Octubre!L9=4,7,0)+IF(Octubre!L9=5,6,0)+IF(Octubre!L9=6,5,0)+IF(Octubre!L9=7,4,0)+IF(Octubre!L9=8,3,0)+IF(Octubre!L9=9,2,0)+IF(Octubre!L9=10,1,0)+IF(Octubre!L9=12,19,0)+IF(Octubre!L9=1234,34,0)+IF(Octubre!L9=12345,40,0)+IF(Octubre!L9=123456,45,0)+IF(Octubre!L9=23,17,0)+IF(Octubre!L9=234,24,0)+IF(Octubre!L9=56,11,0)+IF(Octubre!L9=67,9,0)+IF(Octubre!L9=78,7,0)+IF(Octubre!L9=89,5,0)+IF(Octubre!L9=910,3,0)+IF(Octubre!L9=34,15,0)+IF(Octubre!L9=45,13,0)</f>
        <v>0</v>
      </c>
      <c r="M305" s="54">
        <f>IF(Octubre!M9=123,27,0)+IF(Octubre!M9=1,10,0)+IF(Octubre!M9=2,9,0)+IF(Octubre!M9=3,8,0)+IF(Octubre!M9=4,7,0)+IF(Octubre!M9=5,6,0)+IF(Octubre!M9=6,5,0)+IF(Octubre!M9=7,4,0)+IF(Octubre!M9=8,3,0)+IF(Octubre!M9=9,2,0)+IF(Octubre!M9=10,1,0)+IF(Octubre!M9=12,19,0)+IF(Octubre!M9=1234,34,0)+IF(Octubre!M9=12345,40,0)+IF(Octubre!M9=123456,45,0)+IF(Octubre!M9=23,17,0)+IF(Octubre!M9=234,24,0)+IF(Octubre!M9=56,11,0)+IF(Octubre!M9=67,9,0)+IF(Octubre!M9=78,7,0)+IF(Octubre!M9=89,5,0)+IF(Octubre!M9=910,3,0)+IF(Octubre!M9=34,15,0)+IF(Octubre!M9=45,13,0)</f>
        <v>0</v>
      </c>
      <c r="N305" s="54">
        <f>IF(Octubre!N9=123,27,0)+IF(Octubre!N9=1,10,0)+IF(Octubre!N9=2,9,0)+IF(Octubre!N9=3,8,0)+IF(Octubre!N9=4,7,0)+IF(Octubre!N9=5,6,0)+IF(Octubre!N9=6,5,0)+IF(Octubre!N9=7,4,0)+IF(Octubre!N9=8,3,0)+IF(Octubre!N9=9,2,0)+IF(Octubre!N9=10,1,0)+IF(Octubre!N9=12,19,0)+IF(Octubre!N9=1234,34,0)+IF(Octubre!N9=12345,40,0)+IF(Octubre!N9=123456,45,0)+IF(Octubre!N9=23,17,0)+IF(Octubre!N9=234,24,0)+IF(Octubre!N9=56,11,0)+IF(Octubre!N9=67,9,0)+IF(Octubre!N9=78,7,0)+IF(Octubre!N9=89,5,0)+IF(Octubre!N9=910,3,0)+IF(Octubre!N9=34,15,0)+IF(Octubre!N9=45,13,0)</f>
        <v>0</v>
      </c>
      <c r="O305" s="54">
        <f>IF(Octubre!O9=123,27,0)+IF(Octubre!O9=1,10,0)+IF(Octubre!O9=2,9,0)+IF(Octubre!O9=3,8,0)+IF(Octubre!O9=4,7,0)+IF(Octubre!O9=5,6,0)+IF(Octubre!O9=6,5,0)+IF(Octubre!O9=7,4,0)+IF(Octubre!O9=8,3,0)+IF(Octubre!O9=9,2,0)+IF(Octubre!O9=10,1,0)+IF(Octubre!O9=12,19,0)+IF(Octubre!O9=1234,34,0)+IF(Octubre!O9=12345,40,0)+IF(Octubre!O9=123456,45,0)+IF(Octubre!O9=23,17,0)+IF(Octubre!O9=234,24,0)+IF(Octubre!O9=56,11,0)+IF(Octubre!O9=67,9,0)+IF(Octubre!O9=78,7,0)+IF(Octubre!O9=89,5,0)+IF(Octubre!O9=910,3,0)+IF(Octubre!O9=34,15,0)+IF(Octubre!O9=45,13,0)</f>
        <v>0</v>
      </c>
      <c r="P305" s="54">
        <f>IF(Octubre!P9=123,27,0)+IF(Octubre!P9=1,10,0)+IF(Octubre!P9=2,9,0)+IF(Octubre!P9=3,8,0)+IF(Octubre!P9=4,7,0)+IF(Octubre!P9=5,6,0)+IF(Octubre!P9=6,5,0)+IF(Octubre!P9=7,4,0)+IF(Octubre!P9=8,3,0)+IF(Octubre!P9=9,2,0)+IF(Octubre!P9=10,1,0)+IF(Octubre!P9=12,19,0)+IF(Octubre!P9=1234,34,0)+IF(Octubre!P9=12345,40,0)+IF(Octubre!P9=123456,45,0)+IF(Octubre!P9=23,17,0)+IF(Octubre!P9=234,24,0)+IF(Octubre!P9=56,11,0)+IF(Octubre!P9=67,9,0)+IF(Octubre!P9=78,7,0)+IF(Octubre!P9=89,5,0)+IF(Octubre!P9=910,3,0)+IF(Octubre!P9=34,15,0)+IF(Octubre!P9=45,13,0)</f>
        <v>0</v>
      </c>
      <c r="Q305" s="54">
        <f>IF(Octubre!Q9=123,27,0)+IF(Octubre!Q9=1,10,0)+IF(Octubre!Q9=2,9,0)+IF(Octubre!Q9=3,8,0)+IF(Octubre!Q9=4,7,0)+IF(Octubre!Q9=5,6,0)+IF(Octubre!Q9=6,5,0)+IF(Octubre!Q9=7,4,0)+IF(Octubre!Q9=8,3,0)+IF(Octubre!Q9=9,2,0)+IF(Octubre!Q9=10,1,0)+IF(Octubre!Q9=12,19,0)+IF(Octubre!Q9=1234,34,0)+IF(Octubre!Q9=12345,40,0)+IF(Octubre!Q9=123456,45,0)+IF(Octubre!Q9=23,17,0)+IF(Octubre!Q9=234,24,0)+IF(Octubre!Q9=56,11,0)+IF(Octubre!Q9=67,9,0)+IF(Octubre!Q9=78,7,0)+IF(Octubre!Q9=89,5,0)+IF(Octubre!Q9=910,3,0)+IF(Octubre!Q9=34,15,0)+IF(Octubre!Q9=45,13,0)</f>
        <v>0</v>
      </c>
    </row>
    <row r="306" spans="2:21">
      <c r="C306" s="63"/>
      <c r="D306" s="54">
        <f>IF(Octubre!D10=123,27,0)+IF(Octubre!D10=1,10,0)+IF(Octubre!D10=2,9,0)+IF(Octubre!D10=3,8,0)+IF(Octubre!D10=4,7,0)+IF(Octubre!D10=5,6,0)+IF(Octubre!D10=6,5,0)+IF(Octubre!D10=7,4,0)+IF(Octubre!D10=8,3,0)+IF(Octubre!D10=9,2,0)+IF(Octubre!D10=10,1,0)+IF(Octubre!D10=12,19,0)+IF(Octubre!D10=1234,34,0)+IF(Octubre!D10=12345,40,0)+IF(Octubre!D10=123456,45,0)+IF(Octubre!D10=23,17,0)+IF(Octubre!D10=234,24,0)+IF(Octubre!D10=56,11,0)+IF(Octubre!D10=67,9,0)+IF(Octubre!D10=78,7,0)+IF(Octubre!D10=89,5,0)+IF(Octubre!D10=910,3,0)+IF(Octubre!D10=34,15,0)+IF(Octubre!D10=45,13,0)</f>
        <v>0</v>
      </c>
      <c r="E306" s="54">
        <f>IF(Octubre!E10=123,27,0)+IF(Octubre!E10=1,10,0)+IF(Octubre!E10=2,9,0)+IF(Octubre!E10=3,8,0)+IF(Octubre!E10=4,7,0)+IF(Octubre!E10=5,6,0)+IF(Octubre!E10=6,5,0)+IF(Octubre!E10=7,4,0)+IF(Octubre!E10=8,3,0)+IF(Octubre!E10=9,2,0)+IF(Octubre!E10=10,1,0)+IF(Octubre!E10=12,19,0)+IF(Octubre!E10=1234,34,0)+IF(Octubre!E10=12345,40,0)+IF(Octubre!E10=123456,45,0)+IF(Octubre!E10=23,17,0)+IF(Octubre!E10=234,24,0)+IF(Octubre!E10=56,11,0)+IF(Octubre!E10=67,9,0)+IF(Octubre!E10=78,7,0)+IF(Octubre!E10=89,5,0)+IF(Octubre!E10=910,3,0)+IF(Octubre!E10=34,15,0)+IF(Octubre!E10=45,13,0)</f>
        <v>0</v>
      </c>
      <c r="F306" s="54">
        <f>IF(Octubre!F10=123,27,0)+IF(Octubre!F10=1,10,0)+IF(Octubre!F10=2,9,0)+IF(Octubre!F10=3,8,0)+IF(Octubre!F10=4,7,0)+IF(Octubre!F10=5,6,0)+IF(Octubre!F10=6,5,0)+IF(Octubre!F10=7,4,0)+IF(Octubre!F10=8,3,0)+IF(Octubre!F10=9,2,0)+IF(Octubre!F10=10,1,0)+IF(Octubre!F10=12,19,0)+IF(Octubre!F10=1234,34,0)+IF(Octubre!F10=12345,40,0)+IF(Octubre!F10=123456,45,0)+IF(Octubre!F10=23,17,0)+IF(Octubre!F10=234,24,0)+IF(Octubre!F10=56,11,0)+IF(Octubre!F10=67,9,0)+IF(Octubre!F10=78,7,0)+IF(Octubre!F10=89,5,0)+IF(Octubre!F10=910,3,0)+IF(Octubre!F10=34,15,0)+IF(Octubre!F10=45,13,0)</f>
        <v>0</v>
      </c>
      <c r="G306" s="54">
        <f>IF(Octubre!G10=123,27,0)+IF(Octubre!G10=1,10,0)+IF(Octubre!G10=2,9,0)+IF(Octubre!G10=3,8,0)+IF(Octubre!G10=4,7,0)+IF(Octubre!G10=5,6,0)+IF(Octubre!G10=6,5,0)+IF(Octubre!G10=7,4,0)+IF(Octubre!G10=8,3,0)+IF(Octubre!G10=9,2,0)+IF(Octubre!G10=10,1,0)+IF(Octubre!G10=12,19,0)+IF(Octubre!G10=1234,34,0)+IF(Octubre!G10=12345,40,0)+IF(Octubre!G10=123456,45,0)+IF(Octubre!G10=23,17,0)+IF(Octubre!G10=234,24,0)+IF(Octubre!G10=56,11,0)+IF(Octubre!G10=67,9,0)+IF(Octubre!G10=78,7,0)+IF(Octubre!G10=89,5,0)+IF(Octubre!G10=910,3,0)+IF(Octubre!G10=34,15,0)+IF(Octubre!G10=45,13,0)</f>
        <v>0</v>
      </c>
      <c r="H306" s="54">
        <f>IF(Octubre!H10=123,27,0)+IF(Octubre!H10=1,10,0)+IF(Octubre!H10=2,9,0)+IF(Octubre!H10=3,8,0)+IF(Octubre!H10=4,7,0)+IF(Octubre!H10=5,6,0)+IF(Octubre!H10=6,5,0)+IF(Octubre!H10=7,4,0)+IF(Octubre!H10=8,3,0)+IF(Octubre!H10=9,2,0)+IF(Octubre!H10=10,1,0)+IF(Octubre!H10=12,19,0)+IF(Octubre!H10=1234,34,0)+IF(Octubre!H10=12345,40,0)+IF(Octubre!H10=123456,45,0)+IF(Octubre!H10=23,17,0)+IF(Octubre!H10=234,24,0)+IF(Octubre!H10=56,11,0)+IF(Octubre!H10=67,9,0)+IF(Octubre!H10=78,7,0)+IF(Octubre!H10=89,5,0)+IF(Octubre!H10=910,3,0)+IF(Octubre!H10=34,15,0)+IF(Octubre!H10=45,13,0)</f>
        <v>0</v>
      </c>
      <c r="I306" s="54">
        <f>IF(Octubre!I10=123,27,0)+IF(Octubre!I10=1,10,0)+IF(Octubre!I10=2,9,0)+IF(Octubre!I10=3,8,0)+IF(Octubre!I10=4,7,0)+IF(Octubre!I10=5,6,0)+IF(Octubre!I10=6,5,0)+IF(Octubre!I10=7,4,0)+IF(Octubre!I10=8,3,0)+IF(Octubre!I10=9,2,0)+IF(Octubre!I10=10,1,0)+IF(Octubre!I10=12,19,0)+IF(Octubre!I10=1234,34,0)+IF(Octubre!I10=12345,40,0)+IF(Octubre!I10=123456,45,0)+IF(Octubre!I10=23,17,0)+IF(Octubre!I10=234,24,0)+IF(Octubre!I10=56,11,0)+IF(Octubre!I10=67,9,0)+IF(Octubre!I10=78,7,0)+IF(Octubre!I10=89,5,0)+IF(Octubre!I10=910,3,0)+IF(Octubre!I10=34,15,0)+IF(Octubre!I10=45,13,0)</f>
        <v>0</v>
      </c>
      <c r="J306" s="54">
        <f>IF(Octubre!J10=123,27,0)+IF(Octubre!J10=1,10,0)+IF(Octubre!J10=2,9,0)+IF(Octubre!J10=3,8,0)+IF(Octubre!J10=4,7,0)+IF(Octubre!J10=5,6,0)+IF(Octubre!J10=6,5,0)+IF(Octubre!J10=7,4,0)+IF(Octubre!J10=8,3,0)+IF(Octubre!J10=9,2,0)+IF(Octubre!J10=10,1,0)+IF(Octubre!J10=12,19,0)+IF(Octubre!J10=1234,34,0)+IF(Octubre!J10=12345,40,0)+IF(Octubre!J10=123456,45,0)+IF(Octubre!J10=23,17,0)+IF(Octubre!J10=234,24,0)+IF(Octubre!J10=56,11,0)+IF(Octubre!J10=67,9,0)+IF(Octubre!J10=78,7,0)+IF(Octubre!J10=89,5,0)+IF(Octubre!J10=910,3,0)+IF(Octubre!J10=34,15,0)+IF(Octubre!J10=45,13,0)</f>
        <v>0</v>
      </c>
      <c r="K306" s="54">
        <f>IF(Octubre!K10=123,27,0)+IF(Octubre!K10=1,10,0)+IF(Octubre!K10=2,9,0)+IF(Octubre!K10=3,8,0)+IF(Octubre!K10=4,7,0)+IF(Octubre!K10=5,6,0)+IF(Octubre!K10=6,5,0)+IF(Octubre!K10=7,4,0)+IF(Octubre!K10=8,3,0)+IF(Octubre!K10=9,2,0)+IF(Octubre!K10=10,1,0)+IF(Octubre!K10=12,19,0)+IF(Octubre!K10=1234,34,0)+IF(Octubre!K10=12345,40,0)+IF(Octubre!K10=123456,45,0)+IF(Octubre!K10=23,17,0)+IF(Octubre!K10=234,24,0)+IF(Octubre!K10=56,11,0)+IF(Octubre!K10=67,9,0)+IF(Octubre!K10=78,7,0)+IF(Octubre!K10=89,5,0)+IF(Octubre!K10=910,3,0)+IF(Octubre!K10=34,15,0)+IF(Octubre!K10=45,13,0)</f>
        <v>0</v>
      </c>
      <c r="L306" s="54">
        <f>IF(Octubre!L10=123,27,0)+IF(Octubre!L10=1,10,0)+IF(Octubre!L10=2,9,0)+IF(Octubre!L10=3,8,0)+IF(Octubre!L10=4,7,0)+IF(Octubre!L10=5,6,0)+IF(Octubre!L10=6,5,0)+IF(Octubre!L10=7,4,0)+IF(Octubre!L10=8,3,0)+IF(Octubre!L10=9,2,0)+IF(Octubre!L10=10,1,0)+IF(Octubre!L10=12,19,0)+IF(Octubre!L10=1234,34,0)+IF(Octubre!L10=12345,40,0)+IF(Octubre!L10=123456,45,0)+IF(Octubre!L10=23,17,0)+IF(Octubre!L10=234,24,0)+IF(Octubre!L10=56,11,0)+IF(Octubre!L10=67,9,0)+IF(Octubre!L10=78,7,0)+IF(Octubre!L10=89,5,0)+IF(Octubre!L10=910,3,0)+IF(Octubre!L10=34,15,0)+IF(Octubre!L10=45,13,0)</f>
        <v>0</v>
      </c>
      <c r="M306" s="54">
        <f>IF(Octubre!M10=123,27,0)+IF(Octubre!M10=1,10,0)+IF(Octubre!M10=2,9,0)+IF(Octubre!M10=3,8,0)+IF(Octubre!M10=4,7,0)+IF(Octubre!M10=5,6,0)+IF(Octubre!M10=6,5,0)+IF(Octubre!M10=7,4,0)+IF(Octubre!M10=8,3,0)+IF(Octubre!M10=9,2,0)+IF(Octubre!M10=10,1,0)+IF(Octubre!M10=12,19,0)+IF(Octubre!M10=1234,34,0)+IF(Octubre!M10=12345,40,0)+IF(Octubre!M10=123456,45,0)+IF(Octubre!M10=23,17,0)+IF(Octubre!M10=234,24,0)+IF(Octubre!M10=56,11,0)+IF(Octubre!M10=67,9,0)+IF(Octubre!M10=78,7,0)+IF(Octubre!M10=89,5,0)+IF(Octubre!M10=910,3,0)+IF(Octubre!M10=34,15,0)+IF(Octubre!M10=45,13,0)</f>
        <v>0</v>
      </c>
      <c r="N306" s="54">
        <f>IF(Octubre!N10=123,27,0)+IF(Octubre!N10=1,10,0)+IF(Octubre!N10=2,9,0)+IF(Octubre!N10=3,8,0)+IF(Octubre!N10=4,7,0)+IF(Octubre!N10=5,6,0)+IF(Octubre!N10=6,5,0)+IF(Octubre!N10=7,4,0)+IF(Octubre!N10=8,3,0)+IF(Octubre!N10=9,2,0)+IF(Octubre!N10=10,1,0)+IF(Octubre!N10=12,19,0)+IF(Octubre!N10=1234,34,0)+IF(Octubre!N10=12345,40,0)+IF(Octubre!N10=123456,45,0)+IF(Octubre!N10=23,17,0)+IF(Octubre!N10=234,24,0)+IF(Octubre!N10=56,11,0)+IF(Octubre!N10=67,9,0)+IF(Octubre!N10=78,7,0)+IF(Octubre!N10=89,5,0)+IF(Octubre!N10=910,3,0)+IF(Octubre!N10=34,15,0)+IF(Octubre!N10=45,13,0)</f>
        <v>0</v>
      </c>
      <c r="O306" s="54">
        <f>IF(Octubre!O10=123,27,0)+IF(Octubre!O10=1,10,0)+IF(Octubre!O10=2,9,0)+IF(Octubre!O10=3,8,0)+IF(Octubre!O10=4,7,0)+IF(Octubre!O10=5,6,0)+IF(Octubre!O10=6,5,0)+IF(Octubre!O10=7,4,0)+IF(Octubre!O10=8,3,0)+IF(Octubre!O10=9,2,0)+IF(Octubre!O10=10,1,0)+IF(Octubre!O10=12,19,0)+IF(Octubre!O10=1234,34,0)+IF(Octubre!O10=12345,40,0)+IF(Octubre!O10=123456,45,0)+IF(Octubre!O10=23,17,0)+IF(Octubre!O10=234,24,0)+IF(Octubre!O10=56,11,0)+IF(Octubre!O10=67,9,0)+IF(Octubre!O10=78,7,0)+IF(Octubre!O10=89,5,0)+IF(Octubre!O10=910,3,0)+IF(Octubre!O10=34,15,0)+IF(Octubre!O10=45,13,0)</f>
        <v>0</v>
      </c>
      <c r="P306" s="54">
        <f>IF(Octubre!P10=123,27,0)+IF(Octubre!P10=1,10,0)+IF(Octubre!P10=2,9,0)+IF(Octubre!P10=3,8,0)+IF(Octubre!P10=4,7,0)+IF(Octubre!P10=5,6,0)+IF(Octubre!P10=6,5,0)+IF(Octubre!P10=7,4,0)+IF(Octubre!P10=8,3,0)+IF(Octubre!P10=9,2,0)+IF(Octubre!P10=10,1,0)+IF(Octubre!P10=12,19,0)+IF(Octubre!P10=1234,34,0)+IF(Octubre!P10=12345,40,0)+IF(Octubre!P10=123456,45,0)+IF(Octubre!P10=23,17,0)+IF(Octubre!P10=234,24,0)+IF(Octubre!P10=56,11,0)+IF(Octubre!P10=67,9,0)+IF(Octubre!P10=78,7,0)+IF(Octubre!P10=89,5,0)+IF(Octubre!P10=910,3,0)+IF(Octubre!P10=34,15,0)+IF(Octubre!P10=45,13,0)</f>
        <v>0</v>
      </c>
      <c r="Q306" s="54">
        <f>IF(Octubre!Q10=123,27,0)+IF(Octubre!Q10=1,10,0)+IF(Octubre!Q10=2,9,0)+IF(Octubre!Q10=3,8,0)+IF(Octubre!Q10=4,7,0)+IF(Octubre!Q10=5,6,0)+IF(Octubre!Q10=6,5,0)+IF(Octubre!Q10=7,4,0)+IF(Octubre!Q10=8,3,0)+IF(Octubre!Q10=9,2,0)+IF(Octubre!Q10=10,1,0)+IF(Octubre!Q10=12,19,0)+IF(Octubre!Q10=1234,34,0)+IF(Octubre!Q10=12345,40,0)+IF(Octubre!Q10=123456,45,0)+IF(Octubre!Q10=23,17,0)+IF(Octubre!Q10=234,24,0)+IF(Octubre!Q10=56,11,0)+IF(Octubre!Q10=67,9,0)+IF(Octubre!Q10=78,7,0)+IF(Octubre!Q10=89,5,0)+IF(Octubre!Q10=910,3,0)+IF(Octubre!Q10=34,15,0)+IF(Octubre!Q10=45,13,0)</f>
        <v>0</v>
      </c>
    </row>
    <row r="307" spans="2:21">
      <c r="D307" s="54">
        <f>IF(Octubre!D11=123,27,0)+IF(Octubre!D11=1,10,0)+IF(Octubre!D11=2,9,0)+IF(Octubre!D11=3,8,0)+IF(Octubre!D11=4,7,0)+IF(Octubre!D11=5,6,0)+IF(Octubre!D11=6,5,0)+IF(Octubre!D11=7,4,0)+IF(Octubre!D11=8,3,0)+IF(Octubre!D11=9,2,0)+IF(Octubre!D11=10,1,0)+IF(Octubre!D11=12,19,0)+IF(Octubre!D11=1234,34,0)+IF(Octubre!D11=12345,40,0)+IF(Octubre!D11=123456,45,0)+IF(Octubre!D11=23,17,0)+IF(Octubre!D11=234,24,0)+IF(Octubre!D11=56,11,0)+IF(Octubre!D11=67,9,0)+IF(Octubre!D11=78,7,0)+IF(Octubre!D11=89,5,0)+IF(Octubre!D11=910,3,0)+IF(Octubre!D11=34,15,0)+IF(Octubre!D11=45,13,0)</f>
        <v>0</v>
      </c>
      <c r="E307" s="54">
        <f>IF(Octubre!E11=123,27,0)+IF(Octubre!E11=1,10,0)+IF(Octubre!E11=2,9,0)+IF(Octubre!E11=3,8,0)+IF(Octubre!E11=4,7,0)+IF(Octubre!E11=5,6,0)+IF(Octubre!E11=6,5,0)+IF(Octubre!E11=7,4,0)+IF(Octubre!E11=8,3,0)+IF(Octubre!E11=9,2,0)+IF(Octubre!E11=10,1,0)+IF(Octubre!E11=12,19,0)+IF(Octubre!E11=1234,34,0)+IF(Octubre!E11=12345,40,0)+IF(Octubre!E11=123456,45,0)+IF(Octubre!E11=23,17,0)+IF(Octubre!E11=234,24,0)+IF(Octubre!E11=56,11,0)+IF(Octubre!E11=67,9,0)+IF(Octubre!E11=78,7,0)+IF(Octubre!E11=89,5,0)+IF(Octubre!E11=910,3,0)+IF(Octubre!E11=34,15,0)+IF(Octubre!E11=45,13,0)</f>
        <v>0</v>
      </c>
      <c r="F307" s="54">
        <f>IF(Octubre!F11=123,27,0)+IF(Octubre!F11=1,10,0)+IF(Octubre!F11=2,9,0)+IF(Octubre!F11=3,8,0)+IF(Octubre!F11=4,7,0)+IF(Octubre!F11=5,6,0)+IF(Octubre!F11=6,5,0)+IF(Octubre!F11=7,4,0)+IF(Octubre!F11=8,3,0)+IF(Octubre!F11=9,2,0)+IF(Octubre!F11=10,1,0)+IF(Octubre!F11=12,19,0)+IF(Octubre!F11=1234,34,0)+IF(Octubre!F11=12345,40,0)+IF(Octubre!F11=123456,45,0)+IF(Octubre!F11=23,17,0)+IF(Octubre!F11=234,24,0)+IF(Octubre!F11=56,11,0)+IF(Octubre!F11=67,9,0)+IF(Octubre!F11=78,7,0)+IF(Octubre!F11=89,5,0)+IF(Octubre!F11=910,3,0)+IF(Octubre!F11=34,15,0)+IF(Octubre!F11=45,13,0)</f>
        <v>0</v>
      </c>
      <c r="G307" s="54">
        <f>IF(Octubre!G11=123,27,0)+IF(Octubre!G11=1,10,0)+IF(Octubre!G11=2,9,0)+IF(Octubre!G11=3,8,0)+IF(Octubre!G11=4,7,0)+IF(Octubre!G11=5,6,0)+IF(Octubre!G11=6,5,0)+IF(Octubre!G11=7,4,0)+IF(Octubre!G11=8,3,0)+IF(Octubre!G11=9,2,0)+IF(Octubre!G11=10,1,0)+IF(Octubre!G11=12,19,0)+IF(Octubre!G11=1234,34,0)+IF(Octubre!G11=12345,40,0)+IF(Octubre!G11=123456,45,0)+IF(Octubre!G11=23,17,0)+IF(Octubre!G11=234,24,0)+IF(Octubre!G11=56,11,0)+IF(Octubre!G11=67,9,0)+IF(Octubre!G11=78,7,0)+IF(Octubre!G11=89,5,0)+IF(Octubre!G11=910,3,0)+IF(Octubre!G11=34,15,0)+IF(Octubre!G11=45,13,0)</f>
        <v>0</v>
      </c>
      <c r="H307" s="54">
        <f>IF(Octubre!H11=123,27,0)+IF(Octubre!H11=1,10,0)+IF(Octubre!H11=2,9,0)+IF(Octubre!H11=3,8,0)+IF(Octubre!H11=4,7,0)+IF(Octubre!H11=5,6,0)+IF(Octubre!H11=6,5,0)+IF(Octubre!H11=7,4,0)+IF(Octubre!H11=8,3,0)+IF(Octubre!H11=9,2,0)+IF(Octubre!H11=10,1,0)+IF(Octubre!H11=12,19,0)+IF(Octubre!H11=1234,34,0)+IF(Octubre!H11=12345,40,0)+IF(Octubre!H11=123456,45,0)+IF(Octubre!H11=23,17,0)+IF(Octubre!H11=234,24,0)+IF(Octubre!H11=56,11,0)+IF(Octubre!H11=67,9,0)+IF(Octubre!H11=78,7,0)+IF(Octubre!H11=89,5,0)+IF(Octubre!H11=910,3,0)+IF(Octubre!H11=34,15,0)+IF(Octubre!H11=45,13,0)</f>
        <v>0</v>
      </c>
      <c r="I307" s="54">
        <f>IF(Octubre!I11=123,27,0)+IF(Octubre!I11=1,10,0)+IF(Octubre!I11=2,9,0)+IF(Octubre!I11=3,8,0)+IF(Octubre!I11=4,7,0)+IF(Octubre!I11=5,6,0)+IF(Octubre!I11=6,5,0)+IF(Octubre!I11=7,4,0)+IF(Octubre!I11=8,3,0)+IF(Octubre!I11=9,2,0)+IF(Octubre!I11=10,1,0)+IF(Octubre!I11=12,19,0)+IF(Octubre!I11=1234,34,0)+IF(Octubre!I11=12345,40,0)+IF(Octubre!I11=123456,45,0)+IF(Octubre!I11=23,17,0)+IF(Octubre!I11=234,24,0)+IF(Octubre!I11=56,11,0)+IF(Octubre!I11=67,9,0)+IF(Octubre!I11=78,7,0)+IF(Octubre!I11=89,5,0)+IF(Octubre!I11=910,3,0)+IF(Octubre!I11=34,15,0)+IF(Octubre!I11=45,13,0)</f>
        <v>0</v>
      </c>
      <c r="J307" s="54">
        <f>IF(Octubre!J11=123,27,0)+IF(Octubre!J11=1,10,0)+IF(Octubre!J11=2,9,0)+IF(Octubre!J11=3,8,0)+IF(Octubre!J11=4,7,0)+IF(Octubre!J11=5,6,0)+IF(Octubre!J11=6,5,0)+IF(Octubre!J11=7,4,0)+IF(Octubre!J11=8,3,0)+IF(Octubre!J11=9,2,0)+IF(Octubre!J11=10,1,0)+IF(Octubre!J11=12,19,0)+IF(Octubre!J11=1234,34,0)+IF(Octubre!J11=12345,40,0)+IF(Octubre!J11=123456,45,0)+IF(Octubre!J11=23,17,0)+IF(Octubre!J11=234,24,0)+IF(Octubre!J11=56,11,0)+IF(Octubre!J11=67,9,0)+IF(Octubre!J11=78,7,0)+IF(Octubre!J11=89,5,0)+IF(Octubre!J11=910,3,0)+IF(Octubre!J11=34,15,0)+IF(Octubre!J11=45,13,0)</f>
        <v>0</v>
      </c>
      <c r="K307" s="54">
        <f>IF(Octubre!K11=123,27,0)+IF(Octubre!K11=1,10,0)+IF(Octubre!K11=2,9,0)+IF(Octubre!K11=3,8,0)+IF(Octubre!K11=4,7,0)+IF(Octubre!K11=5,6,0)+IF(Octubre!K11=6,5,0)+IF(Octubre!K11=7,4,0)+IF(Octubre!K11=8,3,0)+IF(Octubre!K11=9,2,0)+IF(Octubre!K11=10,1,0)+IF(Octubre!K11=12,19,0)+IF(Octubre!K11=1234,34,0)+IF(Octubre!K11=12345,40,0)+IF(Octubre!K11=123456,45,0)+IF(Octubre!K11=23,17,0)+IF(Octubre!K11=234,24,0)+IF(Octubre!K11=56,11,0)+IF(Octubre!K11=67,9,0)+IF(Octubre!K11=78,7,0)+IF(Octubre!K11=89,5,0)+IF(Octubre!K11=910,3,0)+IF(Octubre!K11=34,15,0)+IF(Octubre!K11=45,13,0)</f>
        <v>0</v>
      </c>
      <c r="L307" s="54">
        <f>IF(Octubre!L11=123,27,0)+IF(Octubre!L11=1,10,0)+IF(Octubre!L11=2,9,0)+IF(Octubre!L11=3,8,0)+IF(Octubre!L11=4,7,0)+IF(Octubre!L11=5,6,0)+IF(Octubre!L11=6,5,0)+IF(Octubre!L11=7,4,0)+IF(Octubre!L11=8,3,0)+IF(Octubre!L11=9,2,0)+IF(Octubre!L11=10,1,0)+IF(Octubre!L11=12,19,0)+IF(Octubre!L11=1234,34,0)+IF(Octubre!L11=12345,40,0)+IF(Octubre!L11=123456,45,0)+IF(Octubre!L11=23,17,0)+IF(Octubre!L11=234,24,0)+IF(Octubre!L11=56,11,0)+IF(Octubre!L11=67,9,0)+IF(Octubre!L11=78,7,0)+IF(Octubre!L11=89,5,0)+IF(Octubre!L11=910,3,0)+IF(Octubre!L11=34,15,0)+IF(Octubre!L11=45,13,0)</f>
        <v>0</v>
      </c>
      <c r="M307" s="54">
        <f>IF(Octubre!M11=123,27,0)+IF(Octubre!M11=1,10,0)+IF(Octubre!M11=2,9,0)+IF(Octubre!M11=3,8,0)+IF(Octubre!M11=4,7,0)+IF(Octubre!M11=5,6,0)+IF(Octubre!M11=6,5,0)+IF(Octubre!M11=7,4,0)+IF(Octubre!M11=8,3,0)+IF(Octubre!M11=9,2,0)+IF(Octubre!M11=10,1,0)+IF(Octubre!M11=12,19,0)+IF(Octubre!M11=1234,34,0)+IF(Octubre!M11=12345,40,0)+IF(Octubre!M11=123456,45,0)+IF(Octubre!M11=23,17,0)+IF(Octubre!M11=234,24,0)+IF(Octubre!M11=56,11,0)+IF(Octubre!M11=67,9,0)+IF(Octubre!M11=78,7,0)+IF(Octubre!M11=89,5,0)+IF(Octubre!M11=910,3,0)+IF(Octubre!M11=34,15,0)+IF(Octubre!M11=45,13,0)</f>
        <v>0</v>
      </c>
      <c r="N307" s="54">
        <f>IF(Octubre!N11=123,27,0)+IF(Octubre!N11=1,10,0)+IF(Octubre!N11=2,9,0)+IF(Octubre!N11=3,8,0)+IF(Octubre!N11=4,7,0)+IF(Octubre!N11=5,6,0)+IF(Octubre!N11=6,5,0)+IF(Octubre!N11=7,4,0)+IF(Octubre!N11=8,3,0)+IF(Octubre!N11=9,2,0)+IF(Octubre!N11=10,1,0)+IF(Octubre!N11=12,19,0)+IF(Octubre!N11=1234,34,0)+IF(Octubre!N11=12345,40,0)+IF(Octubre!N11=123456,45,0)+IF(Octubre!N11=23,17,0)+IF(Octubre!N11=234,24,0)+IF(Octubre!N11=56,11,0)+IF(Octubre!N11=67,9,0)+IF(Octubre!N11=78,7,0)+IF(Octubre!N11=89,5,0)+IF(Octubre!N11=910,3,0)+IF(Octubre!N11=34,15,0)+IF(Octubre!N11=45,13,0)</f>
        <v>0</v>
      </c>
      <c r="O307" s="54">
        <f>IF(Octubre!O11=123,27,0)+IF(Octubre!O11=1,10,0)+IF(Octubre!O11=2,9,0)+IF(Octubre!O11=3,8,0)+IF(Octubre!O11=4,7,0)+IF(Octubre!O11=5,6,0)+IF(Octubre!O11=6,5,0)+IF(Octubre!O11=7,4,0)+IF(Octubre!O11=8,3,0)+IF(Octubre!O11=9,2,0)+IF(Octubre!O11=10,1,0)+IF(Octubre!O11=12,19,0)+IF(Octubre!O11=1234,34,0)+IF(Octubre!O11=12345,40,0)+IF(Octubre!O11=123456,45,0)+IF(Octubre!O11=23,17,0)+IF(Octubre!O11=234,24,0)+IF(Octubre!O11=56,11,0)+IF(Octubre!O11=67,9,0)+IF(Octubre!O11=78,7,0)+IF(Octubre!O11=89,5,0)+IF(Octubre!O11=910,3,0)+IF(Octubre!O11=34,15,0)+IF(Octubre!O11=45,13,0)</f>
        <v>0</v>
      </c>
      <c r="P307" s="54">
        <f>IF(Octubre!P11=123,27,0)+IF(Octubre!P11=1,10,0)+IF(Octubre!P11=2,9,0)+IF(Octubre!P11=3,8,0)+IF(Octubre!P11=4,7,0)+IF(Octubre!P11=5,6,0)+IF(Octubre!P11=6,5,0)+IF(Octubre!P11=7,4,0)+IF(Octubre!P11=8,3,0)+IF(Octubre!P11=9,2,0)+IF(Octubre!P11=10,1,0)+IF(Octubre!P11=12,19,0)+IF(Octubre!P11=1234,34,0)+IF(Octubre!P11=12345,40,0)+IF(Octubre!P11=123456,45,0)+IF(Octubre!P11=23,17,0)+IF(Octubre!P11=234,24,0)+IF(Octubre!P11=56,11,0)+IF(Octubre!P11=67,9,0)+IF(Octubre!P11=78,7,0)+IF(Octubre!P11=89,5,0)+IF(Octubre!P11=910,3,0)+IF(Octubre!P11=34,15,0)+IF(Octubre!P11=45,13,0)</f>
        <v>0</v>
      </c>
      <c r="Q307" s="54">
        <f>IF(Octubre!Q11=123,27,0)+IF(Octubre!Q11=1,10,0)+IF(Octubre!Q11=2,9,0)+IF(Octubre!Q11=3,8,0)+IF(Octubre!Q11=4,7,0)+IF(Octubre!Q11=5,6,0)+IF(Octubre!Q11=6,5,0)+IF(Octubre!Q11=7,4,0)+IF(Octubre!Q11=8,3,0)+IF(Octubre!Q11=9,2,0)+IF(Octubre!Q11=10,1,0)+IF(Octubre!Q11=12,19,0)+IF(Octubre!Q11=1234,34,0)+IF(Octubre!Q11=12345,40,0)+IF(Octubre!Q11=123456,45,0)+IF(Octubre!Q11=23,17,0)+IF(Octubre!Q11=234,24,0)+IF(Octubre!Q11=56,11,0)+IF(Octubre!Q11=67,9,0)+IF(Octubre!Q11=78,7,0)+IF(Octubre!Q11=89,5,0)+IF(Octubre!Q11=910,3,0)+IF(Octubre!Q11=34,15,0)+IF(Octubre!Q11=45,13,0)</f>
        <v>0</v>
      </c>
    </row>
    <row r="308" spans="2:21">
      <c r="R308" s="59"/>
      <c r="S308" s="59"/>
      <c r="T308" s="59"/>
    </row>
    <row r="309" spans="2:21">
      <c r="D309" s="57">
        <f>(SUM(D300:D307)*1.25)/100</f>
        <v>0</v>
      </c>
      <c r="E309" s="57">
        <f>(SUM(E300:E307)*1.25)/100</f>
        <v>0</v>
      </c>
      <c r="F309" s="57">
        <f>(SUM(F300:F307)*1.25)/100</f>
        <v>0</v>
      </c>
      <c r="G309" s="57">
        <f t="shared" ref="G309:Q309" si="191">(SUM(G300:G307)*1.25)/100</f>
        <v>0</v>
      </c>
      <c r="H309" s="57">
        <f t="shared" si="191"/>
        <v>0</v>
      </c>
      <c r="I309" s="57">
        <f t="shared" si="191"/>
        <v>0</v>
      </c>
      <c r="J309" s="57">
        <f t="shared" si="191"/>
        <v>0</v>
      </c>
      <c r="K309" s="57">
        <f t="shared" si="191"/>
        <v>0</v>
      </c>
      <c r="L309" s="57">
        <f t="shared" si="191"/>
        <v>0</v>
      </c>
      <c r="M309" s="57">
        <f t="shared" si="191"/>
        <v>0</v>
      </c>
      <c r="N309" s="57">
        <f t="shared" si="191"/>
        <v>0</v>
      </c>
      <c r="O309" s="57">
        <f t="shared" si="191"/>
        <v>0</v>
      </c>
      <c r="P309" s="57">
        <f t="shared" si="191"/>
        <v>0</v>
      </c>
      <c r="Q309" s="57">
        <f t="shared" si="191"/>
        <v>0</v>
      </c>
    </row>
    <row r="310" spans="2:21">
      <c r="D310" s="60">
        <f>(SUM(D300:D307)*1.25)/100</f>
        <v>0</v>
      </c>
      <c r="E310" s="60">
        <f>(SUM(E300:E307)*1.25)/100</f>
        <v>0</v>
      </c>
      <c r="F310" s="60">
        <f>(SUM(F300:F307)*1.25)/100</f>
        <v>0</v>
      </c>
      <c r="G310" s="60">
        <f t="shared" ref="G310:Q310" si="192">(SUM(G300:G307)*1.25)/100</f>
        <v>0</v>
      </c>
      <c r="H310" s="60">
        <f t="shared" si="192"/>
        <v>0</v>
      </c>
      <c r="I310" s="60">
        <f t="shared" si="192"/>
        <v>0</v>
      </c>
      <c r="J310" s="60">
        <f t="shared" si="192"/>
        <v>0</v>
      </c>
      <c r="K310" s="60">
        <f t="shared" si="192"/>
        <v>0</v>
      </c>
      <c r="L310" s="60">
        <f t="shared" si="192"/>
        <v>0</v>
      </c>
      <c r="M310" s="60">
        <f t="shared" si="192"/>
        <v>0</v>
      </c>
      <c r="N310" s="60">
        <f t="shared" si="192"/>
        <v>0</v>
      </c>
      <c r="O310" s="60">
        <f t="shared" si="192"/>
        <v>0</v>
      </c>
      <c r="P310" s="60">
        <f t="shared" si="192"/>
        <v>0</v>
      </c>
      <c r="Q310" s="60">
        <f t="shared" si="192"/>
        <v>0</v>
      </c>
      <c r="U310" s="54">
        <f>SUM(D310:R310)</f>
        <v>0</v>
      </c>
    </row>
    <row r="311" spans="2:21">
      <c r="D311" s="61" t="e">
        <f>D310/$U$310</f>
        <v>#DIV/0!</v>
      </c>
      <c r="E311" s="61" t="e">
        <f t="shared" ref="E311:Q311" si="193">E310/$U$310</f>
        <v>#DIV/0!</v>
      </c>
      <c r="F311" s="61" t="e">
        <f t="shared" si="193"/>
        <v>#DIV/0!</v>
      </c>
      <c r="G311" s="61" t="e">
        <f t="shared" si="193"/>
        <v>#DIV/0!</v>
      </c>
      <c r="H311" s="61" t="e">
        <f t="shared" si="193"/>
        <v>#DIV/0!</v>
      </c>
      <c r="I311" s="61" t="e">
        <f t="shared" si="193"/>
        <v>#DIV/0!</v>
      </c>
      <c r="J311" s="61" t="e">
        <f t="shared" si="193"/>
        <v>#DIV/0!</v>
      </c>
      <c r="K311" s="61" t="e">
        <f t="shared" si="193"/>
        <v>#DIV/0!</v>
      </c>
      <c r="L311" s="61" t="e">
        <f t="shared" si="193"/>
        <v>#DIV/0!</v>
      </c>
      <c r="M311" s="61" t="e">
        <f t="shared" si="193"/>
        <v>#DIV/0!</v>
      </c>
      <c r="N311" s="61" t="e">
        <f t="shared" si="193"/>
        <v>#DIV/0!</v>
      </c>
      <c r="O311" s="61" t="e">
        <f t="shared" si="193"/>
        <v>#DIV/0!</v>
      </c>
      <c r="P311" s="61" t="e">
        <f t="shared" si="193"/>
        <v>#DIV/0!</v>
      </c>
      <c r="Q311" s="61" t="e">
        <f t="shared" si="193"/>
        <v>#DIV/0!</v>
      </c>
      <c r="U311" s="62" t="e">
        <f>SUM(D311:T311)</f>
        <v>#DIV/0!</v>
      </c>
    </row>
    <row r="312" spans="2:21">
      <c r="B312" s="55" t="s">
        <v>42</v>
      </c>
    </row>
    <row r="313" spans="2:21">
      <c r="C313" s="54">
        <f>SUM(Noviembre!C4:C11)</f>
        <v>0</v>
      </c>
      <c r="R313" s="56"/>
      <c r="S313" s="56"/>
      <c r="T313" s="56"/>
    </row>
    <row r="315" spans="2:21">
      <c r="D315" s="57"/>
      <c r="E315" s="57"/>
      <c r="F315" s="57"/>
      <c r="G315" s="57"/>
      <c r="H315" s="57"/>
      <c r="I315" s="57"/>
      <c r="J315" s="57"/>
      <c r="K315" s="57"/>
      <c r="L315" s="57"/>
      <c r="M315" s="57"/>
      <c r="N315" s="57"/>
      <c r="O315" s="57"/>
      <c r="P315" s="57"/>
      <c r="Q315" s="57"/>
    </row>
    <row r="316" spans="2:21">
      <c r="C316" s="54" t="e">
        <f>(Noviembre!C4*100)/$C$313</f>
        <v>#VALUE!</v>
      </c>
      <c r="D316" s="58" t="e">
        <f t="shared" ref="D316:D323" si="194">D330*C316</f>
        <v>#VALUE!</v>
      </c>
      <c r="E316" s="58" t="e">
        <f t="shared" ref="E316:E323" si="195">E330*C316</f>
        <v>#VALUE!</v>
      </c>
      <c r="F316" s="58" t="e">
        <f t="shared" ref="F316:F323" si="196">F330*C316</f>
        <v>#VALUE!</v>
      </c>
      <c r="G316" s="58" t="e">
        <f t="shared" ref="G316:G323" si="197">G330*C316</f>
        <v>#VALUE!</v>
      </c>
      <c r="H316" s="58" t="e">
        <f t="shared" ref="H316:H323" si="198">H330*C316</f>
        <v>#VALUE!</v>
      </c>
      <c r="I316" s="58" t="e">
        <f t="shared" ref="I316:I323" si="199">I330*C316</f>
        <v>#VALUE!</v>
      </c>
      <c r="J316" s="58" t="e">
        <f t="shared" ref="J316:J323" si="200">J330*C316</f>
        <v>#VALUE!</v>
      </c>
      <c r="K316" s="58" t="e">
        <f t="shared" ref="K316:K323" si="201">K330*C316</f>
        <v>#VALUE!</v>
      </c>
      <c r="L316" s="58" t="e">
        <f t="shared" ref="L316:L323" si="202">L330*C316</f>
        <v>#VALUE!</v>
      </c>
      <c r="M316" s="58" t="e">
        <f t="shared" ref="M316:M323" si="203">M330*C316</f>
        <v>#VALUE!</v>
      </c>
      <c r="N316" s="58" t="e">
        <f t="shared" ref="N316:N323" si="204">N330*C316</f>
        <v>#VALUE!</v>
      </c>
      <c r="O316" s="58" t="e">
        <f t="shared" ref="O316:O323" si="205">O330*C316</f>
        <v>#VALUE!</v>
      </c>
      <c r="P316" s="58" t="e">
        <f>P330*C316</f>
        <v>#VALUE!</v>
      </c>
      <c r="Q316" s="58" t="e">
        <f>Q330*C316</f>
        <v>#VALUE!</v>
      </c>
    </row>
    <row r="317" spans="2:21">
      <c r="C317" s="54" t="e">
        <f>(Noviembre!C5*100)/$C$313</f>
        <v>#VALUE!</v>
      </c>
      <c r="D317" s="58" t="e">
        <f t="shared" si="194"/>
        <v>#VALUE!</v>
      </c>
      <c r="E317" s="58" t="e">
        <f t="shared" si="195"/>
        <v>#VALUE!</v>
      </c>
      <c r="F317" s="58" t="e">
        <f t="shared" si="196"/>
        <v>#VALUE!</v>
      </c>
      <c r="G317" s="58" t="e">
        <f t="shared" si="197"/>
        <v>#VALUE!</v>
      </c>
      <c r="H317" s="58" t="e">
        <f t="shared" si="198"/>
        <v>#VALUE!</v>
      </c>
      <c r="I317" s="58" t="e">
        <f t="shared" si="199"/>
        <v>#VALUE!</v>
      </c>
      <c r="J317" s="58" t="e">
        <f t="shared" si="200"/>
        <v>#VALUE!</v>
      </c>
      <c r="K317" s="58" t="e">
        <f t="shared" si="201"/>
        <v>#VALUE!</v>
      </c>
      <c r="L317" s="58" t="e">
        <f t="shared" si="202"/>
        <v>#VALUE!</v>
      </c>
      <c r="M317" s="58" t="e">
        <f t="shared" si="203"/>
        <v>#VALUE!</v>
      </c>
      <c r="N317" s="58" t="e">
        <f t="shared" si="204"/>
        <v>#VALUE!</v>
      </c>
      <c r="O317" s="58" t="e">
        <f t="shared" si="205"/>
        <v>#VALUE!</v>
      </c>
      <c r="P317" s="58" t="e">
        <f t="shared" ref="P317:P322" si="206">P331*C317</f>
        <v>#VALUE!</v>
      </c>
      <c r="Q317" s="58" t="e">
        <f t="shared" ref="Q317:Q323" si="207">Q331*C317</f>
        <v>#VALUE!</v>
      </c>
    </row>
    <row r="318" spans="2:21">
      <c r="C318" s="54" t="e">
        <f>(Noviembre!C6*100)/$C$313</f>
        <v>#VALUE!</v>
      </c>
      <c r="D318" s="58" t="e">
        <f t="shared" si="194"/>
        <v>#VALUE!</v>
      </c>
      <c r="E318" s="58" t="e">
        <f t="shared" si="195"/>
        <v>#VALUE!</v>
      </c>
      <c r="F318" s="58" t="e">
        <f t="shared" si="196"/>
        <v>#VALUE!</v>
      </c>
      <c r="G318" s="58" t="e">
        <f t="shared" si="197"/>
        <v>#VALUE!</v>
      </c>
      <c r="H318" s="58" t="e">
        <f t="shared" si="198"/>
        <v>#VALUE!</v>
      </c>
      <c r="I318" s="58" t="e">
        <f t="shared" si="199"/>
        <v>#VALUE!</v>
      </c>
      <c r="J318" s="58" t="e">
        <f t="shared" si="200"/>
        <v>#VALUE!</v>
      </c>
      <c r="K318" s="58" t="e">
        <f t="shared" si="201"/>
        <v>#VALUE!</v>
      </c>
      <c r="L318" s="58" t="e">
        <f t="shared" si="202"/>
        <v>#VALUE!</v>
      </c>
      <c r="M318" s="58" t="e">
        <f t="shared" si="203"/>
        <v>#VALUE!</v>
      </c>
      <c r="N318" s="58" t="e">
        <f t="shared" si="204"/>
        <v>#VALUE!</v>
      </c>
      <c r="O318" s="58" t="e">
        <f t="shared" si="205"/>
        <v>#VALUE!</v>
      </c>
      <c r="P318" s="58" t="e">
        <f t="shared" si="206"/>
        <v>#VALUE!</v>
      </c>
      <c r="Q318" s="58" t="e">
        <f t="shared" si="207"/>
        <v>#VALUE!</v>
      </c>
    </row>
    <row r="319" spans="2:21">
      <c r="C319" s="54" t="e">
        <f>(Noviembre!C7*100)/$C$313</f>
        <v>#VALUE!</v>
      </c>
      <c r="D319" s="58" t="e">
        <f t="shared" si="194"/>
        <v>#VALUE!</v>
      </c>
      <c r="E319" s="58" t="e">
        <f t="shared" si="195"/>
        <v>#VALUE!</v>
      </c>
      <c r="F319" s="58" t="e">
        <f t="shared" si="196"/>
        <v>#VALUE!</v>
      </c>
      <c r="G319" s="58" t="e">
        <f t="shared" si="197"/>
        <v>#VALUE!</v>
      </c>
      <c r="H319" s="58" t="e">
        <f t="shared" si="198"/>
        <v>#VALUE!</v>
      </c>
      <c r="I319" s="58" t="e">
        <f t="shared" si="199"/>
        <v>#VALUE!</v>
      </c>
      <c r="J319" s="58" t="e">
        <f t="shared" si="200"/>
        <v>#VALUE!</v>
      </c>
      <c r="K319" s="58" t="e">
        <f t="shared" si="201"/>
        <v>#VALUE!</v>
      </c>
      <c r="L319" s="58" t="e">
        <f t="shared" si="202"/>
        <v>#VALUE!</v>
      </c>
      <c r="M319" s="58" t="e">
        <f t="shared" si="203"/>
        <v>#VALUE!</v>
      </c>
      <c r="N319" s="58" t="e">
        <f t="shared" si="204"/>
        <v>#VALUE!</v>
      </c>
      <c r="O319" s="58" t="e">
        <f t="shared" si="205"/>
        <v>#VALUE!</v>
      </c>
      <c r="P319" s="58" t="e">
        <f t="shared" si="206"/>
        <v>#VALUE!</v>
      </c>
      <c r="Q319" s="58" t="e">
        <f t="shared" si="207"/>
        <v>#VALUE!</v>
      </c>
    </row>
    <row r="320" spans="2:21">
      <c r="C320" s="54" t="e">
        <f>(Noviembre!C8*100)/$C$313</f>
        <v>#VALUE!</v>
      </c>
      <c r="D320" s="58" t="e">
        <f t="shared" si="194"/>
        <v>#VALUE!</v>
      </c>
      <c r="E320" s="58" t="e">
        <f t="shared" si="195"/>
        <v>#VALUE!</v>
      </c>
      <c r="F320" s="58" t="e">
        <f t="shared" si="196"/>
        <v>#VALUE!</v>
      </c>
      <c r="G320" s="58" t="e">
        <f t="shared" si="197"/>
        <v>#VALUE!</v>
      </c>
      <c r="H320" s="58" t="e">
        <f t="shared" si="198"/>
        <v>#VALUE!</v>
      </c>
      <c r="I320" s="58" t="e">
        <f t="shared" si="199"/>
        <v>#VALUE!</v>
      </c>
      <c r="J320" s="58" t="e">
        <f t="shared" si="200"/>
        <v>#VALUE!</v>
      </c>
      <c r="K320" s="58" t="e">
        <f t="shared" si="201"/>
        <v>#VALUE!</v>
      </c>
      <c r="L320" s="58" t="e">
        <f t="shared" si="202"/>
        <v>#VALUE!</v>
      </c>
      <c r="M320" s="58" t="e">
        <f t="shared" si="203"/>
        <v>#VALUE!</v>
      </c>
      <c r="N320" s="58" t="e">
        <f t="shared" si="204"/>
        <v>#VALUE!</v>
      </c>
      <c r="O320" s="58" t="e">
        <f t="shared" si="205"/>
        <v>#VALUE!</v>
      </c>
      <c r="P320" s="58" t="e">
        <f t="shared" si="206"/>
        <v>#VALUE!</v>
      </c>
      <c r="Q320" s="58" t="e">
        <f t="shared" si="207"/>
        <v>#VALUE!</v>
      </c>
    </row>
    <row r="321" spans="3:21">
      <c r="C321" s="54" t="e">
        <f>(Noviembre!C9*100)/$C$313</f>
        <v>#VALUE!</v>
      </c>
      <c r="D321" s="58" t="e">
        <f t="shared" si="194"/>
        <v>#VALUE!</v>
      </c>
      <c r="E321" s="58" t="e">
        <f t="shared" si="195"/>
        <v>#VALUE!</v>
      </c>
      <c r="F321" s="58" t="e">
        <f t="shared" si="196"/>
        <v>#VALUE!</v>
      </c>
      <c r="G321" s="58" t="e">
        <f t="shared" si="197"/>
        <v>#VALUE!</v>
      </c>
      <c r="H321" s="58" t="e">
        <f t="shared" si="198"/>
        <v>#VALUE!</v>
      </c>
      <c r="I321" s="58" t="e">
        <f t="shared" si="199"/>
        <v>#VALUE!</v>
      </c>
      <c r="J321" s="58" t="e">
        <f t="shared" si="200"/>
        <v>#VALUE!</v>
      </c>
      <c r="K321" s="58" t="e">
        <f t="shared" si="201"/>
        <v>#VALUE!</v>
      </c>
      <c r="L321" s="58" t="e">
        <f t="shared" si="202"/>
        <v>#VALUE!</v>
      </c>
      <c r="M321" s="58" t="e">
        <f t="shared" si="203"/>
        <v>#VALUE!</v>
      </c>
      <c r="N321" s="58" t="e">
        <f t="shared" si="204"/>
        <v>#VALUE!</v>
      </c>
      <c r="O321" s="58" t="e">
        <f t="shared" si="205"/>
        <v>#VALUE!</v>
      </c>
      <c r="P321" s="58" t="e">
        <f t="shared" si="206"/>
        <v>#VALUE!</v>
      </c>
      <c r="Q321" s="58" t="e">
        <f t="shared" si="207"/>
        <v>#VALUE!</v>
      </c>
    </row>
    <row r="322" spans="3:21">
      <c r="C322" s="54" t="e">
        <f>(Noviembre!C10*100)/$C$313</f>
        <v>#VALUE!</v>
      </c>
      <c r="D322" s="58" t="e">
        <f t="shared" si="194"/>
        <v>#VALUE!</v>
      </c>
      <c r="E322" s="58" t="e">
        <f t="shared" si="195"/>
        <v>#VALUE!</v>
      </c>
      <c r="F322" s="58" t="e">
        <f t="shared" si="196"/>
        <v>#VALUE!</v>
      </c>
      <c r="G322" s="58" t="e">
        <f t="shared" si="197"/>
        <v>#VALUE!</v>
      </c>
      <c r="H322" s="58" t="e">
        <f t="shared" si="198"/>
        <v>#VALUE!</v>
      </c>
      <c r="I322" s="58" t="e">
        <f t="shared" si="199"/>
        <v>#VALUE!</v>
      </c>
      <c r="J322" s="58" t="e">
        <f t="shared" si="200"/>
        <v>#VALUE!</v>
      </c>
      <c r="K322" s="58" t="e">
        <f t="shared" si="201"/>
        <v>#VALUE!</v>
      </c>
      <c r="L322" s="58" t="e">
        <f t="shared" si="202"/>
        <v>#VALUE!</v>
      </c>
      <c r="M322" s="58" t="e">
        <f t="shared" si="203"/>
        <v>#VALUE!</v>
      </c>
      <c r="N322" s="58" t="e">
        <f t="shared" si="204"/>
        <v>#VALUE!</v>
      </c>
      <c r="O322" s="58" t="e">
        <f t="shared" si="205"/>
        <v>#VALUE!</v>
      </c>
      <c r="P322" s="58" t="e">
        <f t="shared" si="206"/>
        <v>#VALUE!</v>
      </c>
      <c r="Q322" s="58" t="e">
        <f t="shared" si="207"/>
        <v>#VALUE!</v>
      </c>
      <c r="R322" s="59"/>
      <c r="S322" s="59"/>
      <c r="T322" s="59"/>
    </row>
    <row r="323" spans="3:21">
      <c r="C323" s="54" t="e">
        <f>(Noviembre!C11*100)/$C$313</f>
        <v>#VALUE!</v>
      </c>
      <c r="D323" s="58" t="e">
        <f t="shared" si="194"/>
        <v>#VALUE!</v>
      </c>
      <c r="E323" s="58" t="e">
        <f t="shared" si="195"/>
        <v>#VALUE!</v>
      </c>
      <c r="F323" s="58" t="e">
        <f t="shared" si="196"/>
        <v>#VALUE!</v>
      </c>
      <c r="G323" s="58" t="e">
        <f t="shared" si="197"/>
        <v>#VALUE!</v>
      </c>
      <c r="H323" s="58" t="e">
        <f t="shared" si="198"/>
        <v>#VALUE!</v>
      </c>
      <c r="I323" s="58" t="e">
        <f t="shared" si="199"/>
        <v>#VALUE!</v>
      </c>
      <c r="J323" s="58" t="e">
        <f t="shared" si="200"/>
        <v>#VALUE!</v>
      </c>
      <c r="K323" s="58" t="e">
        <f t="shared" si="201"/>
        <v>#VALUE!</v>
      </c>
      <c r="L323" s="58" t="e">
        <f t="shared" si="202"/>
        <v>#VALUE!</v>
      </c>
      <c r="M323" s="58" t="e">
        <f t="shared" si="203"/>
        <v>#VALUE!</v>
      </c>
      <c r="N323" s="58" t="e">
        <f t="shared" si="204"/>
        <v>#VALUE!</v>
      </c>
      <c r="O323" s="58" t="e">
        <f t="shared" si="205"/>
        <v>#VALUE!</v>
      </c>
      <c r="P323" s="58" t="e">
        <f>P337*C323</f>
        <v>#VALUE!</v>
      </c>
      <c r="Q323" s="58" t="e">
        <f t="shared" si="207"/>
        <v>#VALUE!</v>
      </c>
    </row>
    <row r="325" spans="3:21">
      <c r="D325" s="57" t="e">
        <f>(SUM(D316:D323)*1.25)/100</f>
        <v>#VALUE!</v>
      </c>
      <c r="E325" s="57" t="e">
        <f>(SUM(E316:E323)*1.25)/100</f>
        <v>#VALUE!</v>
      </c>
      <c r="F325" s="57" t="e">
        <f>(SUM(F316:F323)*1.25)/100</f>
        <v>#VALUE!</v>
      </c>
      <c r="G325" s="57" t="e">
        <f t="shared" ref="G325:Q325" si="208">(SUM(G316:G323)*1.25)/100</f>
        <v>#VALUE!</v>
      </c>
      <c r="H325" s="57" t="e">
        <f t="shared" si="208"/>
        <v>#VALUE!</v>
      </c>
      <c r="I325" s="57" t="e">
        <f t="shared" si="208"/>
        <v>#VALUE!</v>
      </c>
      <c r="J325" s="57" t="e">
        <f t="shared" si="208"/>
        <v>#VALUE!</v>
      </c>
      <c r="K325" s="57" t="e">
        <f t="shared" si="208"/>
        <v>#VALUE!</v>
      </c>
      <c r="L325" s="57" t="e">
        <f t="shared" si="208"/>
        <v>#VALUE!</v>
      </c>
      <c r="M325" s="57" t="e">
        <f t="shared" si="208"/>
        <v>#VALUE!</v>
      </c>
      <c r="N325" s="57" t="e">
        <f t="shared" si="208"/>
        <v>#VALUE!</v>
      </c>
      <c r="O325" s="57" t="e">
        <f t="shared" si="208"/>
        <v>#VALUE!</v>
      </c>
      <c r="P325" s="57" t="e">
        <f t="shared" si="208"/>
        <v>#VALUE!</v>
      </c>
      <c r="Q325" s="57" t="e">
        <f t="shared" si="208"/>
        <v>#VALUE!</v>
      </c>
    </row>
    <row r="326" spans="3:21">
      <c r="D326" s="60" t="e">
        <f>(SUM(D316:D323)*1.25)/100</f>
        <v>#VALUE!</v>
      </c>
      <c r="E326" s="60" t="e">
        <f>(SUM(E316:E323)*1.25)/100</f>
        <v>#VALUE!</v>
      </c>
      <c r="F326" s="60" t="e">
        <f>(SUM(F316:F323)*1.25)/100</f>
        <v>#VALUE!</v>
      </c>
      <c r="G326" s="60" t="e">
        <f t="shared" ref="G326:Q326" si="209">(SUM(G316:G323)*1.25)/100</f>
        <v>#VALUE!</v>
      </c>
      <c r="H326" s="60" t="e">
        <f t="shared" si="209"/>
        <v>#VALUE!</v>
      </c>
      <c r="I326" s="60" t="e">
        <f t="shared" si="209"/>
        <v>#VALUE!</v>
      </c>
      <c r="J326" s="60" t="e">
        <f t="shared" si="209"/>
        <v>#VALUE!</v>
      </c>
      <c r="K326" s="60" t="e">
        <f t="shared" si="209"/>
        <v>#VALUE!</v>
      </c>
      <c r="L326" s="60" t="e">
        <f t="shared" si="209"/>
        <v>#VALUE!</v>
      </c>
      <c r="M326" s="60" t="e">
        <f t="shared" si="209"/>
        <v>#VALUE!</v>
      </c>
      <c r="N326" s="60" t="e">
        <f t="shared" si="209"/>
        <v>#VALUE!</v>
      </c>
      <c r="O326" s="60" t="e">
        <f t="shared" si="209"/>
        <v>#VALUE!</v>
      </c>
      <c r="P326" s="60" t="e">
        <f t="shared" si="209"/>
        <v>#VALUE!</v>
      </c>
      <c r="Q326" s="60" t="e">
        <f t="shared" si="209"/>
        <v>#VALUE!</v>
      </c>
      <c r="U326" s="54" t="e">
        <f>SUM(D326:R326)</f>
        <v>#VALUE!</v>
      </c>
    </row>
    <row r="327" spans="3:21">
      <c r="D327" s="61" t="e">
        <f>D326/$U$326</f>
        <v>#VALUE!</v>
      </c>
      <c r="E327" s="61" t="e">
        <f t="shared" ref="E327:Q327" si="210">E326/$U$326</f>
        <v>#VALUE!</v>
      </c>
      <c r="F327" s="61" t="e">
        <f t="shared" si="210"/>
        <v>#VALUE!</v>
      </c>
      <c r="G327" s="61" t="e">
        <f t="shared" si="210"/>
        <v>#VALUE!</v>
      </c>
      <c r="H327" s="61" t="e">
        <f t="shared" si="210"/>
        <v>#VALUE!</v>
      </c>
      <c r="I327" s="61" t="e">
        <f t="shared" si="210"/>
        <v>#VALUE!</v>
      </c>
      <c r="J327" s="61" t="e">
        <f t="shared" si="210"/>
        <v>#VALUE!</v>
      </c>
      <c r="K327" s="61" t="e">
        <f t="shared" si="210"/>
        <v>#VALUE!</v>
      </c>
      <c r="L327" s="61" t="e">
        <f t="shared" si="210"/>
        <v>#VALUE!</v>
      </c>
      <c r="M327" s="61" t="e">
        <f t="shared" si="210"/>
        <v>#VALUE!</v>
      </c>
      <c r="N327" s="61" t="e">
        <f t="shared" si="210"/>
        <v>#VALUE!</v>
      </c>
      <c r="O327" s="61" t="e">
        <f t="shared" si="210"/>
        <v>#VALUE!</v>
      </c>
      <c r="P327" s="61" t="e">
        <f t="shared" si="210"/>
        <v>#VALUE!</v>
      </c>
      <c r="Q327" s="61" t="e">
        <f t="shared" si="210"/>
        <v>#VALUE!</v>
      </c>
      <c r="U327" s="62" t="e">
        <f>SUM(D327:T327)</f>
        <v>#VALUE!</v>
      </c>
    </row>
    <row r="329" spans="3:21">
      <c r="D329" s="57"/>
      <c r="E329" s="57"/>
      <c r="F329" s="57"/>
      <c r="G329" s="57"/>
      <c r="H329" s="57"/>
      <c r="I329" s="57"/>
      <c r="J329" s="57"/>
      <c r="K329" s="57"/>
      <c r="L329" s="57"/>
      <c r="M329" s="57"/>
      <c r="N329" s="57"/>
      <c r="O329" s="57"/>
      <c r="P329" s="57"/>
      <c r="Q329" s="57"/>
    </row>
    <row r="330" spans="3:21">
      <c r="D330" s="54">
        <f>IF(Noviembre!D4=123,27,0)+IF(Noviembre!D4=1,10,0)+IF(Noviembre!D4=2,9,0)+IF(Noviembre!D4=3,8,0)+IF(Noviembre!D4=4,7,0)+IF(Noviembre!D4=5,6,0)+IF(Noviembre!D4=6,5,0)+IF(Noviembre!D4=7,4,0)+IF(Noviembre!D4=8,3,0)+IF(Noviembre!D4=9,2,0)+IF(Noviembre!D4=10,1,0)+IF(Noviembre!D4=12,19,0)+IF(Noviembre!D4=1234,34,0)+IF(Noviembre!D4=12345,40,0)+IF(Noviembre!D4=123456,45,0)+IF(Noviembre!D4=23,17,0)+IF(Noviembre!D4=234,24,0)+IF(Noviembre!D4=56,11,0)+IF(Noviembre!D4=67,9,0)+IF(Noviembre!D4=78,7,0)+IF(Noviembre!D4=89,5,0)+IF(Noviembre!D4=910,3,0)+IF(Noviembre!D4=34,15,0)+IF(Noviembre!D4=45,13,0)</f>
        <v>0</v>
      </c>
      <c r="E330" s="54">
        <f>IF(Noviembre!E4=123,27,0)+IF(Noviembre!E4=1,10,0)+IF(Noviembre!E4=2,9,0)+IF(Noviembre!E4=3,8,0)+IF(Noviembre!E4=4,7,0)+IF(Noviembre!E4=5,6,0)+IF(Noviembre!E4=6,5,0)+IF(Noviembre!E4=7,4,0)+IF(Noviembre!E4=8,3,0)+IF(Noviembre!E4=9,2,0)+IF(Noviembre!E4=10,1,0)+IF(Noviembre!E4=12,19,0)+IF(Noviembre!E4=1234,34,0)+IF(Noviembre!E4=12345,40,0)+IF(Noviembre!E4=123456,45,0)+IF(Noviembre!E4=23,17,0)+IF(Noviembre!E4=234,24,0)+IF(Noviembre!E4=56,11,0)+IF(Noviembre!E4=67,9,0)+IF(Noviembre!E4=78,7,0)+IF(Noviembre!E4=89,5,0)+IF(Noviembre!E4=910,3,0)+IF(Noviembre!E4=34,15,0)+IF(Noviembre!E4=45,13,0)</f>
        <v>0</v>
      </c>
      <c r="F330" s="54">
        <f>IF(Noviembre!F4=123,27,0)+IF(Noviembre!F4=1,10,0)+IF(Noviembre!F4=2,9,0)+IF(Noviembre!F4=3,8,0)+IF(Noviembre!F4=4,7,0)+IF(Noviembre!F4=5,6,0)+IF(Noviembre!F4=6,5,0)+IF(Noviembre!F4=7,4,0)+IF(Noviembre!F4=8,3,0)+IF(Noviembre!F4=9,2,0)+IF(Noviembre!F4=10,1,0)+IF(Noviembre!F4=12,19,0)+IF(Noviembre!F4=1234,34,0)+IF(Noviembre!F4=12345,40,0)+IF(Noviembre!F4=123456,45,0)+IF(Noviembre!F4=23,17,0)+IF(Noviembre!F4=234,24,0)+IF(Noviembre!F4=56,11,0)+IF(Noviembre!F4=67,9,0)+IF(Noviembre!F4=78,7,0)+IF(Noviembre!F4=89,5,0)+IF(Noviembre!F4=910,3,0)+IF(Noviembre!F4=34,15,0)+IF(Noviembre!F4=45,13,0)</f>
        <v>0</v>
      </c>
      <c r="G330" s="54">
        <f>IF(Noviembre!G4=123,27,0)+IF(Noviembre!G4=1,10,0)+IF(Noviembre!G4=2,9,0)+IF(Noviembre!G4=3,8,0)+IF(Noviembre!G4=4,7,0)+IF(Noviembre!G4=5,6,0)+IF(Noviembre!G4=6,5,0)+IF(Noviembre!G4=7,4,0)+IF(Noviembre!G4=8,3,0)+IF(Noviembre!G4=9,2,0)+IF(Noviembre!G4=10,1,0)+IF(Noviembre!G4=12,19,0)+IF(Noviembre!G4=1234,34,0)+IF(Noviembre!G4=12345,40,0)+IF(Noviembre!G4=123456,45,0)+IF(Noviembre!G4=23,17,0)+IF(Noviembre!G4=234,24,0)+IF(Noviembre!G4=56,11,0)+IF(Noviembre!G4=67,9,0)+IF(Noviembre!G4=78,7,0)+IF(Noviembre!G4=89,5,0)+IF(Noviembre!G4=910,3,0)+IF(Noviembre!G4=34,15,0)+IF(Noviembre!G4=45,13,0)</f>
        <v>0</v>
      </c>
      <c r="H330" s="54">
        <f>IF(Noviembre!H4=123,27,0)+IF(Noviembre!H4=1,10,0)+IF(Noviembre!H4=2,9,0)+IF(Noviembre!H4=3,8,0)+IF(Noviembre!H4=4,7,0)+IF(Noviembre!H4=5,6,0)+IF(Noviembre!H4=6,5,0)+IF(Noviembre!H4=7,4,0)+IF(Noviembre!H4=8,3,0)+IF(Noviembre!H4=9,2,0)+IF(Noviembre!H4=10,1,0)+IF(Noviembre!H4=12,19,0)+IF(Noviembre!H4=1234,34,0)+IF(Noviembre!H4=12345,40,0)+IF(Noviembre!H4=123456,45,0)+IF(Noviembre!H4=23,17,0)+IF(Noviembre!H4=234,24,0)+IF(Noviembre!H4=56,11,0)+IF(Noviembre!H4=67,9,0)+IF(Noviembre!H4=78,7,0)+IF(Noviembre!H4=89,5,0)+IF(Noviembre!H4=910,3,0)+IF(Noviembre!H4=34,15,0)+IF(Noviembre!H4=45,13,0)</f>
        <v>0</v>
      </c>
      <c r="I330" s="54">
        <f>IF(Noviembre!I4=123,27,0)+IF(Noviembre!I4=1,10,0)+IF(Noviembre!I4=2,9,0)+IF(Noviembre!I4=3,8,0)+IF(Noviembre!I4=4,7,0)+IF(Noviembre!I4=5,6,0)+IF(Noviembre!I4=6,5,0)+IF(Noviembre!I4=7,4,0)+IF(Noviembre!I4=8,3,0)+IF(Noviembre!I4=9,2,0)+IF(Noviembre!I4=10,1,0)+IF(Noviembre!I4=12,19,0)+IF(Noviembre!I4=1234,34,0)+IF(Noviembre!I4=12345,40,0)+IF(Noviembre!I4=123456,45,0)+IF(Noviembre!I4=23,17,0)+IF(Noviembre!I4=234,24,0)+IF(Noviembre!I4=56,11,0)+IF(Noviembre!I4=67,9,0)+IF(Noviembre!I4=78,7,0)+IF(Noviembre!I4=89,5,0)+IF(Noviembre!I4=910,3,0)+IF(Noviembre!I4=34,15,0)+IF(Noviembre!I4=45,13,0)</f>
        <v>0</v>
      </c>
      <c r="J330" s="54">
        <f>IF(Noviembre!J4=123,27,0)+IF(Noviembre!J4=1,10,0)+IF(Noviembre!J4=2,9,0)+IF(Noviembre!J4=3,8,0)+IF(Noviembre!J4=4,7,0)+IF(Noviembre!J4=5,6,0)+IF(Noviembre!J4=6,5,0)+IF(Noviembre!J4=7,4,0)+IF(Noviembre!J4=8,3,0)+IF(Noviembre!J4=9,2,0)+IF(Noviembre!J4=10,1,0)+IF(Noviembre!J4=12,19,0)+IF(Noviembre!J4=1234,34,0)+IF(Noviembre!J4=12345,40,0)+IF(Noviembre!J4=123456,45,0)+IF(Noviembre!J4=23,17,0)+IF(Noviembre!J4=234,24,0)+IF(Noviembre!J4=56,11,0)+IF(Noviembre!J4=67,9,0)+IF(Noviembre!J4=78,7,0)+IF(Noviembre!J4=89,5,0)+IF(Noviembre!J4=910,3,0)+IF(Noviembre!J4=34,15,0)+IF(Noviembre!J4=45,13,0)</f>
        <v>0</v>
      </c>
      <c r="K330" s="54">
        <f>IF(Noviembre!K4=123,27,0)+IF(Noviembre!K4=1,10,0)+IF(Noviembre!K4=2,9,0)+IF(Noviembre!K4=3,8,0)+IF(Noviembre!K4=4,7,0)+IF(Noviembre!K4=5,6,0)+IF(Noviembre!K4=6,5,0)+IF(Noviembre!K4=7,4,0)+IF(Noviembre!K4=8,3,0)+IF(Noviembre!K4=9,2,0)+IF(Noviembre!K4=10,1,0)+IF(Noviembre!K4=12,19,0)+IF(Noviembre!K4=1234,34,0)+IF(Noviembre!K4=12345,40,0)+IF(Noviembre!K4=123456,45,0)+IF(Noviembre!K4=23,17,0)+IF(Noviembre!K4=234,24,0)+IF(Noviembre!K4=56,11,0)+IF(Noviembre!K4=67,9,0)+IF(Noviembre!K4=78,7,0)+IF(Noviembre!K4=89,5,0)+IF(Noviembre!K4=910,3,0)+IF(Noviembre!K4=34,15,0)+IF(Noviembre!K4=45,13,0)</f>
        <v>0</v>
      </c>
      <c r="L330" s="54">
        <f>IF(Noviembre!L4=123,27,0)+IF(Noviembre!L4=1,10,0)+IF(Noviembre!L4=2,9,0)+IF(Noviembre!L4=3,8,0)+IF(Noviembre!L4=4,7,0)+IF(Noviembre!L4=5,6,0)+IF(Noviembre!L4=6,5,0)+IF(Noviembre!L4=7,4,0)+IF(Noviembre!L4=8,3,0)+IF(Noviembre!L4=9,2,0)+IF(Noviembre!L4=10,1,0)+IF(Noviembre!L4=12,19,0)+IF(Noviembre!L4=1234,34,0)+IF(Noviembre!L4=12345,40,0)+IF(Noviembre!L4=123456,45,0)+IF(Noviembre!L4=23,17,0)+IF(Noviembre!L4=234,24,0)+IF(Noviembre!L4=56,11,0)+IF(Noviembre!L4=67,9,0)+IF(Noviembre!L4=78,7,0)+IF(Noviembre!L4=89,5,0)+IF(Noviembre!L4=910,3,0)+IF(Noviembre!L4=34,15,0)+IF(Noviembre!L4=45,13,0)</f>
        <v>0</v>
      </c>
      <c r="M330" s="54">
        <f>IF(Noviembre!M4=123,27,0)+IF(Noviembre!M4=1,10,0)+IF(Noviembre!M4=2,9,0)+IF(Noviembre!M4=3,8,0)+IF(Noviembre!M4=4,7,0)+IF(Noviembre!M4=5,6,0)+IF(Noviembre!M4=6,5,0)+IF(Noviembre!M4=7,4,0)+IF(Noviembre!M4=8,3,0)+IF(Noviembre!M4=9,2,0)+IF(Noviembre!M4=10,1,0)+IF(Noviembre!M4=12,19,0)+IF(Noviembre!M4=1234,34,0)+IF(Noviembre!M4=12345,40,0)+IF(Noviembre!M4=123456,45,0)+IF(Noviembre!M4=23,17,0)+IF(Noviembre!M4=234,24,0)+IF(Noviembre!M4=56,11,0)+IF(Noviembre!M4=67,9,0)+IF(Noviembre!M4=78,7,0)+IF(Noviembre!M4=89,5,0)+IF(Noviembre!M4=910,3,0)+IF(Noviembre!M4=34,15,0)+IF(Noviembre!M4=45,13,0)</f>
        <v>0</v>
      </c>
      <c r="N330" s="54">
        <f>IF(Noviembre!N4=123,27,0)+IF(Noviembre!N4=1,10,0)+IF(Noviembre!N4=2,9,0)+IF(Noviembre!N4=3,8,0)+IF(Noviembre!N4=4,7,0)+IF(Noviembre!N4=5,6,0)+IF(Noviembre!N4=6,5,0)+IF(Noviembre!N4=7,4,0)+IF(Noviembre!N4=8,3,0)+IF(Noviembre!N4=9,2,0)+IF(Noviembre!N4=10,1,0)+IF(Noviembre!N4=12,19,0)+IF(Noviembre!N4=1234,34,0)+IF(Noviembre!N4=12345,40,0)+IF(Noviembre!N4=123456,45,0)+IF(Noviembre!N4=23,17,0)+IF(Noviembre!N4=234,24,0)+IF(Noviembre!N4=56,11,0)+IF(Noviembre!N4=67,9,0)+IF(Noviembre!N4=78,7,0)+IF(Noviembre!N4=89,5,0)+IF(Noviembre!N4=910,3,0)+IF(Noviembre!N4=34,15,0)+IF(Noviembre!N4=45,13,0)</f>
        <v>0</v>
      </c>
      <c r="O330" s="54">
        <f>IF(Noviembre!O4=123,27,0)+IF(Noviembre!O4=1,10,0)+IF(Noviembre!O4=2,9,0)+IF(Noviembre!O4=3,8,0)+IF(Noviembre!O4=4,7,0)+IF(Noviembre!O4=5,6,0)+IF(Noviembre!O4=6,5,0)+IF(Noviembre!O4=7,4,0)+IF(Noviembre!O4=8,3,0)+IF(Noviembre!O4=9,2,0)+IF(Noviembre!O4=10,1,0)+IF(Noviembre!O4=12,19,0)+IF(Noviembre!O4=1234,34,0)+IF(Noviembre!O4=12345,40,0)+IF(Noviembre!O4=123456,45,0)+IF(Noviembre!O4=23,17,0)+IF(Noviembre!O4=234,24,0)+IF(Noviembre!O4=56,11,0)+IF(Noviembre!O4=67,9,0)+IF(Noviembre!O4=78,7,0)+IF(Noviembre!O4=89,5,0)+IF(Noviembre!O4=910,3,0)+IF(Noviembre!O4=34,15,0)+IF(Noviembre!O4=45,13,0)</f>
        <v>0</v>
      </c>
      <c r="P330" s="54">
        <f>IF(Noviembre!P4=123,27,0)+IF(Noviembre!P4=1,10,0)+IF(Noviembre!P4=2,9,0)+IF(Noviembre!P4=3,8,0)+IF(Noviembre!P4=4,7,0)+IF(Noviembre!P4=5,6,0)+IF(Noviembre!P4=6,5,0)+IF(Noviembre!P4=7,4,0)+IF(Noviembre!P4=8,3,0)+IF(Noviembre!P4=9,2,0)+IF(Noviembre!P4=10,1,0)+IF(Noviembre!P4=12,19,0)+IF(Noviembre!P4=1234,34,0)+IF(Noviembre!P4=12345,40,0)+IF(Noviembre!P4=123456,45,0)+IF(Noviembre!P4=23,17,0)+IF(Noviembre!P4=234,24,0)+IF(Noviembre!P4=56,11,0)+IF(Noviembre!P4=67,9,0)+IF(Noviembre!P4=78,7,0)+IF(Noviembre!P4=89,5,0)+IF(Noviembre!P4=910,3,0)+IF(Noviembre!P4=34,15,0)+IF(Noviembre!P4=45,13,0)</f>
        <v>0</v>
      </c>
      <c r="Q330" s="54">
        <f>IF(Noviembre!Q4=123,27,0)+IF(Noviembre!Q4=1,10,0)+IF(Noviembre!Q4=2,9,0)+IF(Noviembre!Q4=3,8,0)+IF(Noviembre!Q4=4,7,0)+IF(Noviembre!Q4=5,6,0)+IF(Noviembre!Q4=6,5,0)+IF(Noviembre!Q4=7,4,0)+IF(Noviembre!Q4=8,3,0)+IF(Noviembre!Q4=9,2,0)+IF(Noviembre!Q4=10,1,0)+IF(Noviembre!Q4=12,19,0)+IF(Noviembre!Q4=1234,34,0)+IF(Noviembre!Q4=12345,40,0)+IF(Noviembre!Q4=123456,45,0)+IF(Noviembre!Q4=23,17,0)+IF(Noviembre!Q4=234,24,0)+IF(Noviembre!Q4=56,11,0)+IF(Noviembre!Q4=67,9,0)+IF(Noviembre!Q4=78,7,0)+IF(Noviembre!Q4=89,5,0)+IF(Noviembre!Q4=910,3,0)+IF(Noviembre!Q4=34,15,0)+IF(Noviembre!Q4=45,13,0)</f>
        <v>0</v>
      </c>
    </row>
    <row r="331" spans="3:21">
      <c r="D331" s="54">
        <f>IF(Noviembre!D5=123,27,0)+IF(Noviembre!D5=1,10,0)+IF(Noviembre!D5=2,9,0)+IF(Noviembre!D5=3,8,0)+IF(Noviembre!D5=4,7,0)+IF(Noviembre!D5=5,6,0)+IF(Noviembre!D5=6,5,0)+IF(Noviembre!D5=7,4,0)+IF(Noviembre!D5=8,3,0)+IF(Noviembre!D5=9,2,0)+IF(Noviembre!D5=10,1,0)+IF(Noviembre!D5=12,19,0)+IF(Noviembre!D5=1234,34,0)+IF(Noviembre!D5=12345,40,0)+IF(Noviembre!D5=123456,45,0)+IF(Noviembre!D5=23,17,0)+IF(Noviembre!D5=234,24,0)+IF(Noviembre!D5=56,11,0)+IF(Noviembre!D5=67,9,0)+IF(Noviembre!D5=78,7,0)+IF(Noviembre!D5=89,5,0)+IF(Noviembre!D5=910,3,0)+IF(Noviembre!D5=34,15,0)+IF(Noviembre!D5=45,13,0)</f>
        <v>0</v>
      </c>
      <c r="E331" s="54">
        <f>IF(Noviembre!E5=123,27,0)+IF(Noviembre!E5=1,10,0)+IF(Noviembre!E5=2,9,0)+IF(Noviembre!E5=3,8,0)+IF(Noviembre!E5=4,7,0)+IF(Noviembre!E5=5,6,0)+IF(Noviembre!E5=6,5,0)+IF(Noviembre!E5=7,4,0)+IF(Noviembre!E5=8,3,0)+IF(Noviembre!E5=9,2,0)+IF(Noviembre!E5=10,1,0)+IF(Noviembre!E5=12,19,0)+IF(Noviembre!E5=1234,34,0)+IF(Noviembre!E5=12345,40,0)+IF(Noviembre!E5=123456,45,0)+IF(Noviembre!E5=23,17,0)+IF(Noviembre!E5=234,24,0)+IF(Noviembre!E5=56,11,0)+IF(Noviembre!E5=67,9,0)+IF(Noviembre!E5=78,7,0)+IF(Noviembre!E5=89,5,0)+IF(Noviembre!E5=910,3,0)+IF(Noviembre!E5=34,15,0)+IF(Noviembre!E5=45,13,0)</f>
        <v>0</v>
      </c>
      <c r="F331" s="54">
        <f>IF(Noviembre!F5=123,27,0)+IF(Noviembre!F5=1,10,0)+IF(Noviembre!F5=2,9,0)+IF(Noviembre!F5=3,8,0)+IF(Noviembre!F5=4,7,0)+IF(Noviembre!F5=5,6,0)+IF(Noviembre!F5=6,5,0)+IF(Noviembre!F5=7,4,0)+IF(Noviembre!F5=8,3,0)+IF(Noviembre!F5=9,2,0)+IF(Noviembre!F5=10,1,0)+IF(Noviembre!F5=12,19,0)+IF(Noviembre!F5=1234,34,0)+IF(Noviembre!F5=12345,40,0)+IF(Noviembre!F5=123456,45,0)+IF(Noviembre!F5=23,17,0)+IF(Noviembre!F5=234,24,0)+IF(Noviembre!F5=56,11,0)+IF(Noviembre!F5=67,9,0)+IF(Noviembre!F5=78,7,0)+IF(Noviembre!F5=89,5,0)+IF(Noviembre!F5=910,3,0)+IF(Noviembre!F5=34,15,0)+IF(Noviembre!F5=45,13,0)</f>
        <v>0</v>
      </c>
      <c r="G331" s="54">
        <f>IF(Noviembre!G5=123,27,0)+IF(Noviembre!G5=1,10,0)+IF(Noviembre!G5=2,9,0)+IF(Noviembre!G5=3,8,0)+IF(Noviembre!G5=4,7,0)+IF(Noviembre!G5=5,6,0)+IF(Noviembre!G5=6,5,0)+IF(Noviembre!G5=7,4,0)+IF(Noviembre!G5=8,3,0)+IF(Noviembre!G5=9,2,0)+IF(Noviembre!G5=10,1,0)+IF(Noviembre!G5=12,19,0)+IF(Noviembre!G5=1234,34,0)+IF(Noviembre!G5=12345,40,0)+IF(Noviembre!G5=123456,45,0)+IF(Noviembre!G5=23,17,0)+IF(Noviembre!G5=234,24,0)+IF(Noviembre!G5=56,11,0)+IF(Noviembre!G5=67,9,0)+IF(Noviembre!G5=78,7,0)+IF(Noviembre!G5=89,5,0)+IF(Noviembre!G5=910,3,0)+IF(Noviembre!G5=34,15,0)+IF(Noviembre!G5=45,13,0)</f>
        <v>0</v>
      </c>
      <c r="H331" s="54">
        <f>IF(Noviembre!H5=123,27,0)+IF(Noviembre!H5=1,10,0)+IF(Noviembre!H5=2,9,0)+IF(Noviembre!H5=3,8,0)+IF(Noviembre!H5=4,7,0)+IF(Noviembre!H5=5,6,0)+IF(Noviembre!H5=6,5,0)+IF(Noviembre!H5=7,4,0)+IF(Noviembre!H5=8,3,0)+IF(Noviembre!H5=9,2,0)+IF(Noviembre!H5=10,1,0)+IF(Noviembre!H5=12,19,0)+IF(Noviembre!H5=1234,34,0)+IF(Noviembre!H5=12345,40,0)+IF(Noviembre!H5=123456,45,0)+IF(Noviembre!H5=23,17,0)+IF(Noviembre!H5=234,24,0)+IF(Noviembre!H5=56,11,0)+IF(Noviembre!H5=67,9,0)+IF(Noviembre!H5=78,7,0)+IF(Noviembre!H5=89,5,0)+IF(Noviembre!H5=910,3,0)+IF(Noviembre!H5=34,15,0)+IF(Noviembre!H5=45,13,0)</f>
        <v>0</v>
      </c>
      <c r="I331" s="54">
        <f>IF(Noviembre!I5=123,27,0)+IF(Noviembre!I5=1,10,0)+IF(Noviembre!I5=2,9,0)+IF(Noviembre!I5=3,8,0)+IF(Noviembre!I5=4,7,0)+IF(Noviembre!I5=5,6,0)+IF(Noviembre!I5=6,5,0)+IF(Noviembre!I5=7,4,0)+IF(Noviembre!I5=8,3,0)+IF(Noviembre!I5=9,2,0)+IF(Noviembre!I5=10,1,0)+IF(Noviembre!I5=12,19,0)+IF(Noviembre!I5=1234,34,0)+IF(Noviembre!I5=12345,40,0)+IF(Noviembre!I5=123456,45,0)+IF(Noviembre!I5=23,17,0)+IF(Noviembre!I5=234,24,0)+IF(Noviembre!I5=56,11,0)+IF(Noviembre!I5=67,9,0)+IF(Noviembre!I5=78,7,0)+IF(Noviembre!I5=89,5,0)+IF(Noviembre!I5=910,3,0)+IF(Noviembre!I5=34,15,0)+IF(Noviembre!I5=45,13,0)</f>
        <v>0</v>
      </c>
      <c r="J331" s="54">
        <f>IF(Noviembre!J5=123,27,0)+IF(Noviembre!J5=1,10,0)+IF(Noviembre!J5=2,9,0)+IF(Noviembre!J5=3,8,0)+IF(Noviembre!J5=4,7,0)+IF(Noviembre!J5=5,6,0)+IF(Noviembre!J5=6,5,0)+IF(Noviembre!J5=7,4,0)+IF(Noviembre!J5=8,3,0)+IF(Noviembre!J5=9,2,0)+IF(Noviembre!J5=10,1,0)+IF(Noviembre!J5=12,19,0)+IF(Noviembre!J5=1234,34,0)+IF(Noviembre!J5=12345,40,0)+IF(Noviembre!J5=123456,45,0)+IF(Noviembre!J5=23,17,0)+IF(Noviembre!J5=234,24,0)+IF(Noviembre!J5=56,11,0)+IF(Noviembre!J5=67,9,0)+IF(Noviembre!J5=78,7,0)+IF(Noviembre!J5=89,5,0)+IF(Noviembre!J5=910,3,0)+IF(Noviembre!J5=34,15,0)+IF(Noviembre!J5=45,13,0)</f>
        <v>0</v>
      </c>
      <c r="K331" s="54">
        <f>IF(Noviembre!K5=123,27,0)+IF(Noviembre!K5=1,10,0)+IF(Noviembre!K5=2,9,0)+IF(Noviembre!K5=3,8,0)+IF(Noviembre!K5=4,7,0)+IF(Noviembre!K5=5,6,0)+IF(Noviembre!K5=6,5,0)+IF(Noviembre!K5=7,4,0)+IF(Noviembre!K5=8,3,0)+IF(Noviembre!K5=9,2,0)+IF(Noviembre!K5=10,1,0)+IF(Noviembre!K5=12,19,0)+IF(Noviembre!K5=1234,34,0)+IF(Noviembre!K5=12345,40,0)+IF(Noviembre!K5=123456,45,0)+IF(Noviembre!K5=23,17,0)+IF(Noviembre!K5=234,24,0)+IF(Noviembre!K5=56,11,0)+IF(Noviembre!K5=67,9,0)+IF(Noviembre!K5=78,7,0)+IF(Noviembre!K5=89,5,0)+IF(Noviembre!K5=910,3,0)+IF(Noviembre!K5=34,15,0)+IF(Noviembre!K5=45,13,0)</f>
        <v>0</v>
      </c>
      <c r="L331" s="54">
        <f>IF(Noviembre!L5=123,27,0)+IF(Noviembre!L5=1,10,0)+IF(Noviembre!L5=2,9,0)+IF(Noviembre!L5=3,8,0)+IF(Noviembre!L5=4,7,0)+IF(Noviembre!L5=5,6,0)+IF(Noviembre!L5=6,5,0)+IF(Noviembre!L5=7,4,0)+IF(Noviembre!L5=8,3,0)+IF(Noviembre!L5=9,2,0)+IF(Noviembre!L5=10,1,0)+IF(Noviembre!L5=12,19,0)+IF(Noviembre!L5=1234,34,0)+IF(Noviembre!L5=12345,40,0)+IF(Noviembre!L5=123456,45,0)+IF(Noviembre!L5=23,17,0)+IF(Noviembre!L5=234,24,0)+IF(Noviembre!L5=56,11,0)+IF(Noviembre!L5=67,9,0)+IF(Noviembre!L5=78,7,0)+IF(Noviembre!L5=89,5,0)+IF(Noviembre!L5=910,3,0)+IF(Noviembre!L5=34,15,0)+IF(Noviembre!L5=45,13,0)</f>
        <v>0</v>
      </c>
      <c r="M331" s="54">
        <f>IF(Noviembre!M5=123,27,0)+IF(Noviembre!M5=1,10,0)+IF(Noviembre!M5=2,9,0)+IF(Noviembre!M5=3,8,0)+IF(Noviembre!M5=4,7,0)+IF(Noviembre!M5=5,6,0)+IF(Noviembre!M5=6,5,0)+IF(Noviembre!M5=7,4,0)+IF(Noviembre!M5=8,3,0)+IF(Noviembre!M5=9,2,0)+IF(Noviembre!M5=10,1,0)+IF(Noviembre!M5=12,19,0)+IF(Noviembre!M5=1234,34,0)+IF(Noviembre!M5=12345,40,0)+IF(Noviembre!M5=123456,45,0)+IF(Noviembre!M5=23,17,0)+IF(Noviembre!M5=234,24,0)+IF(Noviembre!M5=56,11,0)+IF(Noviembre!M5=67,9,0)+IF(Noviembre!M5=78,7,0)+IF(Noviembre!M5=89,5,0)+IF(Noviembre!M5=910,3,0)+IF(Noviembre!M5=34,15,0)+IF(Noviembre!M5=45,13,0)</f>
        <v>0</v>
      </c>
      <c r="N331" s="54">
        <f>IF(Noviembre!N5=123,27,0)+IF(Noviembre!N5=1,10,0)+IF(Noviembre!N5=2,9,0)+IF(Noviembre!N5=3,8,0)+IF(Noviembre!N5=4,7,0)+IF(Noviembre!N5=5,6,0)+IF(Noviembre!N5=6,5,0)+IF(Noviembre!N5=7,4,0)+IF(Noviembre!N5=8,3,0)+IF(Noviembre!N5=9,2,0)+IF(Noviembre!N5=10,1,0)+IF(Noviembre!N5=12,19,0)+IF(Noviembre!N5=1234,34,0)+IF(Noviembre!N5=12345,40,0)+IF(Noviembre!N5=123456,45,0)+IF(Noviembre!N5=23,17,0)+IF(Noviembre!N5=234,24,0)+IF(Noviembre!N5=56,11,0)+IF(Noviembre!N5=67,9,0)+IF(Noviembre!N5=78,7,0)+IF(Noviembre!N5=89,5,0)+IF(Noviembre!N5=910,3,0)+IF(Noviembre!N5=34,15,0)+IF(Noviembre!N5=45,13,0)</f>
        <v>0</v>
      </c>
      <c r="O331" s="54">
        <f>IF(Noviembre!O5=123,27,0)+IF(Noviembre!O5=1,10,0)+IF(Noviembre!O5=2,9,0)+IF(Noviembre!O5=3,8,0)+IF(Noviembre!O5=4,7,0)+IF(Noviembre!O5=5,6,0)+IF(Noviembre!O5=6,5,0)+IF(Noviembre!O5=7,4,0)+IF(Noviembre!O5=8,3,0)+IF(Noviembre!O5=9,2,0)+IF(Noviembre!O5=10,1,0)+IF(Noviembre!O5=12,19,0)+IF(Noviembre!O5=1234,34,0)+IF(Noviembre!O5=12345,40,0)+IF(Noviembre!O5=123456,45,0)+IF(Noviembre!O5=23,17,0)+IF(Noviembre!O5=234,24,0)+IF(Noviembre!O5=56,11,0)+IF(Noviembre!O5=67,9,0)+IF(Noviembre!O5=78,7,0)+IF(Noviembre!O5=89,5,0)+IF(Noviembre!O5=910,3,0)+IF(Noviembre!O5=34,15,0)+IF(Noviembre!O5=45,13,0)</f>
        <v>0</v>
      </c>
      <c r="P331" s="54">
        <f>IF(Noviembre!P5=123,27,0)+IF(Noviembre!P5=1,10,0)+IF(Noviembre!P5=2,9,0)+IF(Noviembre!P5=3,8,0)+IF(Noviembre!P5=4,7,0)+IF(Noviembre!P5=5,6,0)+IF(Noviembre!P5=6,5,0)+IF(Noviembre!P5=7,4,0)+IF(Noviembre!P5=8,3,0)+IF(Noviembre!P5=9,2,0)+IF(Noviembre!P5=10,1,0)+IF(Noviembre!P5=12,19,0)+IF(Noviembre!P5=1234,34,0)+IF(Noviembre!P5=12345,40,0)+IF(Noviembre!P5=123456,45,0)+IF(Noviembre!P5=23,17,0)+IF(Noviembre!P5=234,24,0)+IF(Noviembre!P5=56,11,0)+IF(Noviembre!P5=67,9,0)+IF(Noviembre!P5=78,7,0)+IF(Noviembre!P5=89,5,0)+IF(Noviembre!P5=910,3,0)+IF(Noviembre!P5=34,15,0)+IF(Noviembre!P5=45,13,0)</f>
        <v>0</v>
      </c>
      <c r="Q331" s="54">
        <f>IF(Noviembre!Q5=123,27,0)+IF(Noviembre!Q5=1,10,0)+IF(Noviembre!Q5=2,9,0)+IF(Noviembre!Q5=3,8,0)+IF(Noviembre!Q5=4,7,0)+IF(Noviembre!Q5=5,6,0)+IF(Noviembre!Q5=6,5,0)+IF(Noviembre!Q5=7,4,0)+IF(Noviembre!Q5=8,3,0)+IF(Noviembre!Q5=9,2,0)+IF(Noviembre!Q5=10,1,0)+IF(Noviembre!Q5=12,19,0)+IF(Noviembre!Q5=1234,34,0)+IF(Noviembre!Q5=12345,40,0)+IF(Noviembre!Q5=123456,45,0)+IF(Noviembre!Q5=23,17,0)+IF(Noviembre!Q5=234,24,0)+IF(Noviembre!Q5=56,11,0)+IF(Noviembre!Q5=67,9,0)+IF(Noviembre!Q5=78,7,0)+IF(Noviembre!Q5=89,5,0)+IF(Noviembre!Q5=910,3,0)+IF(Noviembre!Q5=34,15,0)+IF(Noviembre!Q5=45,13,0)</f>
        <v>0</v>
      </c>
      <c r="R331" s="57"/>
      <c r="S331" s="57"/>
      <c r="T331" s="57"/>
    </row>
    <row r="332" spans="3:21">
      <c r="C332" s="63"/>
      <c r="D332" s="54">
        <f>IF(Noviembre!D6=123,27,0)+IF(Noviembre!D6=1,10,0)+IF(Noviembre!D6=2,9,0)+IF(Noviembre!D6=3,8,0)+IF(Noviembre!D6=4,7,0)+IF(Noviembre!D6=5,6,0)+IF(Noviembre!D6=6,5,0)+IF(Noviembre!D6=7,4,0)+IF(Noviembre!D6=8,3,0)+IF(Noviembre!D6=9,2,0)+IF(Noviembre!D6=10,1,0)+IF(Noviembre!D6=12,19,0)+IF(Noviembre!D6=1234,34,0)+IF(Noviembre!D6=12345,40,0)+IF(Noviembre!D6=123456,45,0)+IF(Noviembre!D6=23,17,0)+IF(Noviembre!D6=234,24,0)+IF(Noviembre!D6=56,11,0)+IF(Noviembre!D6=67,9,0)+IF(Noviembre!D6=78,7,0)+IF(Noviembre!D6=89,5,0)+IF(Noviembre!D6=910,3,0)+IF(Noviembre!D6=34,15,0)+IF(Noviembre!D6=45,13,0)</f>
        <v>0</v>
      </c>
      <c r="E332" s="54">
        <f>IF(Noviembre!E6=123,27,0)+IF(Noviembre!E6=1,10,0)+IF(Noviembre!E6=2,9,0)+IF(Noviembre!E6=3,8,0)+IF(Noviembre!E6=4,7,0)+IF(Noviembre!E6=5,6,0)+IF(Noviembre!E6=6,5,0)+IF(Noviembre!E6=7,4,0)+IF(Noviembre!E6=8,3,0)+IF(Noviembre!E6=9,2,0)+IF(Noviembre!E6=10,1,0)+IF(Noviembre!E6=12,19,0)+IF(Noviembre!E6=1234,34,0)+IF(Noviembre!E6=12345,40,0)+IF(Noviembre!E6=123456,45,0)+IF(Noviembre!E6=23,17,0)+IF(Noviembre!E6=234,24,0)+IF(Noviembre!E6=56,11,0)+IF(Noviembre!E6=67,9,0)+IF(Noviembre!E6=78,7,0)+IF(Noviembre!E6=89,5,0)+IF(Noviembre!E6=910,3,0)+IF(Noviembre!E6=34,15,0)+IF(Noviembre!E6=45,13,0)</f>
        <v>0</v>
      </c>
      <c r="F332" s="54">
        <f>IF(Noviembre!F6=123,27,0)+IF(Noviembre!F6=1,10,0)+IF(Noviembre!F6=2,9,0)+IF(Noviembre!F6=3,8,0)+IF(Noviembre!F6=4,7,0)+IF(Noviembre!F6=5,6,0)+IF(Noviembre!F6=6,5,0)+IF(Noviembre!F6=7,4,0)+IF(Noviembre!F6=8,3,0)+IF(Noviembre!F6=9,2,0)+IF(Noviembre!F6=10,1,0)+IF(Noviembre!F6=12,19,0)+IF(Noviembre!F6=1234,34,0)+IF(Noviembre!F6=12345,40,0)+IF(Noviembre!F6=123456,45,0)+IF(Noviembre!F6=23,17,0)+IF(Noviembre!F6=234,24,0)+IF(Noviembre!F6=56,11,0)+IF(Noviembre!F6=67,9,0)+IF(Noviembre!F6=78,7,0)+IF(Noviembre!F6=89,5,0)+IF(Noviembre!F6=910,3,0)+IF(Noviembre!F6=34,15,0)+IF(Noviembre!F6=45,13,0)</f>
        <v>0</v>
      </c>
      <c r="G332" s="54">
        <f>IF(Noviembre!G6=123,27,0)+IF(Noviembre!G6=1,10,0)+IF(Noviembre!G6=2,9,0)+IF(Noviembre!G6=3,8,0)+IF(Noviembre!G6=4,7,0)+IF(Noviembre!G6=5,6,0)+IF(Noviembre!G6=6,5,0)+IF(Noviembre!G6=7,4,0)+IF(Noviembre!G6=8,3,0)+IF(Noviembre!G6=9,2,0)+IF(Noviembre!G6=10,1,0)+IF(Noviembre!G6=12,19,0)+IF(Noviembre!G6=1234,34,0)+IF(Noviembre!G6=12345,40,0)+IF(Noviembre!G6=123456,45,0)+IF(Noviembre!G6=23,17,0)+IF(Noviembre!G6=234,24,0)+IF(Noviembre!G6=56,11,0)+IF(Noviembre!G6=67,9,0)+IF(Noviembre!G6=78,7,0)+IF(Noviembre!G6=89,5,0)+IF(Noviembre!G6=910,3,0)+IF(Noviembre!G6=34,15,0)+IF(Noviembre!G6=45,13,0)</f>
        <v>0</v>
      </c>
      <c r="H332" s="54">
        <f>IF(Noviembre!H6=123,27,0)+IF(Noviembre!H6=1,10,0)+IF(Noviembre!H6=2,9,0)+IF(Noviembre!H6=3,8,0)+IF(Noviembre!H6=4,7,0)+IF(Noviembre!H6=5,6,0)+IF(Noviembre!H6=6,5,0)+IF(Noviembre!H6=7,4,0)+IF(Noviembre!H6=8,3,0)+IF(Noviembre!H6=9,2,0)+IF(Noviembre!H6=10,1,0)+IF(Noviembre!H6=12,19,0)+IF(Noviembre!H6=1234,34,0)+IF(Noviembre!H6=12345,40,0)+IF(Noviembre!H6=123456,45,0)+IF(Noviembre!H6=23,17,0)+IF(Noviembre!H6=234,24,0)+IF(Noviembre!H6=56,11,0)+IF(Noviembre!H6=67,9,0)+IF(Noviembre!H6=78,7,0)+IF(Noviembre!H6=89,5,0)+IF(Noviembre!H6=910,3,0)+IF(Noviembre!H6=34,15,0)+IF(Noviembre!H6=45,13,0)</f>
        <v>0</v>
      </c>
      <c r="I332" s="54">
        <f>IF(Noviembre!I6=123,27,0)+IF(Noviembre!I6=1,10,0)+IF(Noviembre!I6=2,9,0)+IF(Noviembre!I6=3,8,0)+IF(Noviembre!I6=4,7,0)+IF(Noviembre!I6=5,6,0)+IF(Noviembre!I6=6,5,0)+IF(Noviembre!I6=7,4,0)+IF(Noviembre!I6=8,3,0)+IF(Noviembre!I6=9,2,0)+IF(Noviembre!I6=10,1,0)+IF(Noviembre!I6=12,19,0)+IF(Noviembre!I6=1234,34,0)+IF(Noviembre!I6=12345,40,0)+IF(Noviembre!I6=123456,45,0)+IF(Noviembre!I6=23,17,0)+IF(Noviembre!I6=234,24,0)+IF(Noviembre!I6=56,11,0)+IF(Noviembre!I6=67,9,0)+IF(Noviembre!I6=78,7,0)+IF(Noviembre!I6=89,5,0)+IF(Noviembre!I6=910,3,0)+IF(Noviembre!I6=34,15,0)+IF(Noviembre!I6=45,13,0)</f>
        <v>0</v>
      </c>
      <c r="J332" s="54">
        <f>IF(Noviembre!J6=123,27,0)+IF(Noviembre!J6=1,10,0)+IF(Noviembre!J6=2,9,0)+IF(Noviembre!J6=3,8,0)+IF(Noviembre!J6=4,7,0)+IF(Noviembre!J6=5,6,0)+IF(Noviembre!J6=6,5,0)+IF(Noviembre!J6=7,4,0)+IF(Noviembre!J6=8,3,0)+IF(Noviembre!J6=9,2,0)+IF(Noviembre!J6=10,1,0)+IF(Noviembre!J6=12,19,0)+IF(Noviembre!J6=1234,34,0)+IF(Noviembre!J6=12345,40,0)+IF(Noviembre!J6=123456,45,0)+IF(Noviembre!J6=23,17,0)+IF(Noviembre!J6=234,24,0)+IF(Noviembre!J6=56,11,0)+IF(Noviembre!J6=67,9,0)+IF(Noviembre!J6=78,7,0)+IF(Noviembre!J6=89,5,0)+IF(Noviembre!J6=910,3,0)+IF(Noviembre!J6=34,15,0)+IF(Noviembre!J6=45,13,0)</f>
        <v>0</v>
      </c>
      <c r="K332" s="54">
        <f>IF(Noviembre!K6=123,27,0)+IF(Noviembre!K6=1,10,0)+IF(Noviembre!K6=2,9,0)+IF(Noviembre!K6=3,8,0)+IF(Noviembre!K6=4,7,0)+IF(Noviembre!K6=5,6,0)+IF(Noviembre!K6=6,5,0)+IF(Noviembre!K6=7,4,0)+IF(Noviembre!K6=8,3,0)+IF(Noviembre!K6=9,2,0)+IF(Noviembre!K6=10,1,0)+IF(Noviembre!K6=12,19,0)+IF(Noviembre!K6=1234,34,0)+IF(Noviembre!K6=12345,40,0)+IF(Noviembre!K6=123456,45,0)+IF(Noviembre!K6=23,17,0)+IF(Noviembre!K6=234,24,0)+IF(Noviembre!K6=56,11,0)+IF(Noviembre!K6=67,9,0)+IF(Noviembre!K6=78,7,0)+IF(Noviembre!K6=89,5,0)+IF(Noviembre!K6=910,3,0)+IF(Noviembre!K6=34,15,0)+IF(Noviembre!K6=45,13,0)</f>
        <v>0</v>
      </c>
      <c r="L332" s="54">
        <f>IF(Noviembre!L6=123,27,0)+IF(Noviembre!L6=1,10,0)+IF(Noviembre!L6=2,9,0)+IF(Noviembre!L6=3,8,0)+IF(Noviembre!L6=4,7,0)+IF(Noviembre!L6=5,6,0)+IF(Noviembre!L6=6,5,0)+IF(Noviembre!L6=7,4,0)+IF(Noviembre!L6=8,3,0)+IF(Noviembre!L6=9,2,0)+IF(Noviembre!L6=10,1,0)+IF(Noviembre!L6=12,19,0)+IF(Noviembre!L6=1234,34,0)+IF(Noviembre!L6=12345,40,0)+IF(Noviembre!L6=123456,45,0)+IF(Noviembre!L6=23,17,0)+IF(Noviembre!L6=234,24,0)+IF(Noviembre!L6=56,11,0)+IF(Noviembre!L6=67,9,0)+IF(Noviembre!L6=78,7,0)+IF(Noviembre!L6=89,5,0)+IF(Noviembre!L6=910,3,0)+IF(Noviembre!L6=34,15,0)+IF(Noviembre!L6=45,13,0)</f>
        <v>0</v>
      </c>
      <c r="M332" s="54">
        <f>IF(Noviembre!M6=123,27,0)+IF(Noviembre!M6=1,10,0)+IF(Noviembre!M6=2,9,0)+IF(Noviembre!M6=3,8,0)+IF(Noviembre!M6=4,7,0)+IF(Noviembre!M6=5,6,0)+IF(Noviembre!M6=6,5,0)+IF(Noviembre!M6=7,4,0)+IF(Noviembre!M6=8,3,0)+IF(Noviembre!M6=9,2,0)+IF(Noviembre!M6=10,1,0)+IF(Noviembre!M6=12,19,0)+IF(Noviembre!M6=1234,34,0)+IF(Noviembre!M6=12345,40,0)+IF(Noviembre!M6=123456,45,0)+IF(Noviembre!M6=23,17,0)+IF(Noviembre!M6=234,24,0)+IF(Noviembre!M6=56,11,0)+IF(Noviembre!M6=67,9,0)+IF(Noviembre!M6=78,7,0)+IF(Noviembre!M6=89,5,0)+IF(Noviembre!M6=910,3,0)+IF(Noviembre!M6=34,15,0)+IF(Noviembre!M6=45,13,0)</f>
        <v>0</v>
      </c>
      <c r="N332" s="54">
        <f>IF(Noviembre!N6=123,27,0)+IF(Noviembre!N6=1,10,0)+IF(Noviembre!N6=2,9,0)+IF(Noviembre!N6=3,8,0)+IF(Noviembre!N6=4,7,0)+IF(Noviembre!N6=5,6,0)+IF(Noviembre!N6=6,5,0)+IF(Noviembre!N6=7,4,0)+IF(Noviembre!N6=8,3,0)+IF(Noviembre!N6=9,2,0)+IF(Noviembre!N6=10,1,0)+IF(Noviembre!N6=12,19,0)+IF(Noviembre!N6=1234,34,0)+IF(Noviembre!N6=12345,40,0)+IF(Noviembre!N6=123456,45,0)+IF(Noviembre!N6=23,17,0)+IF(Noviembre!N6=234,24,0)+IF(Noviembre!N6=56,11,0)+IF(Noviembre!N6=67,9,0)+IF(Noviembre!N6=78,7,0)+IF(Noviembre!N6=89,5,0)+IF(Noviembre!N6=910,3,0)+IF(Noviembre!N6=34,15,0)+IF(Noviembre!N6=45,13,0)</f>
        <v>0</v>
      </c>
      <c r="O332" s="54">
        <f>IF(Noviembre!O6=123,27,0)+IF(Noviembre!O6=1,10,0)+IF(Noviembre!O6=2,9,0)+IF(Noviembre!O6=3,8,0)+IF(Noviembre!O6=4,7,0)+IF(Noviembre!O6=5,6,0)+IF(Noviembre!O6=6,5,0)+IF(Noviembre!O6=7,4,0)+IF(Noviembre!O6=8,3,0)+IF(Noviembre!O6=9,2,0)+IF(Noviembre!O6=10,1,0)+IF(Noviembre!O6=12,19,0)+IF(Noviembre!O6=1234,34,0)+IF(Noviembre!O6=12345,40,0)+IF(Noviembre!O6=123456,45,0)+IF(Noviembre!O6=23,17,0)+IF(Noviembre!O6=234,24,0)+IF(Noviembre!O6=56,11,0)+IF(Noviembre!O6=67,9,0)+IF(Noviembre!O6=78,7,0)+IF(Noviembre!O6=89,5,0)+IF(Noviembre!O6=910,3,0)+IF(Noviembre!O6=34,15,0)+IF(Noviembre!O6=45,13,0)</f>
        <v>0</v>
      </c>
      <c r="P332" s="54">
        <f>IF(Noviembre!P6=123,27,0)+IF(Noviembre!P6=1,10,0)+IF(Noviembre!P6=2,9,0)+IF(Noviembre!P6=3,8,0)+IF(Noviembre!P6=4,7,0)+IF(Noviembre!P6=5,6,0)+IF(Noviembre!P6=6,5,0)+IF(Noviembre!P6=7,4,0)+IF(Noviembre!P6=8,3,0)+IF(Noviembre!P6=9,2,0)+IF(Noviembre!P6=10,1,0)+IF(Noviembre!P6=12,19,0)+IF(Noviembre!P6=1234,34,0)+IF(Noviembre!P6=12345,40,0)+IF(Noviembre!P6=123456,45,0)+IF(Noviembre!P6=23,17,0)+IF(Noviembre!P6=234,24,0)+IF(Noviembre!P6=56,11,0)+IF(Noviembre!P6=67,9,0)+IF(Noviembre!P6=78,7,0)+IF(Noviembre!P6=89,5,0)+IF(Noviembre!P6=910,3,0)+IF(Noviembre!P6=34,15,0)+IF(Noviembre!P6=45,13,0)</f>
        <v>0</v>
      </c>
      <c r="Q332" s="54">
        <f>IF(Noviembre!Q6=123,27,0)+IF(Noviembre!Q6=1,10,0)+IF(Noviembre!Q6=2,9,0)+IF(Noviembre!Q6=3,8,0)+IF(Noviembre!Q6=4,7,0)+IF(Noviembre!Q6=5,6,0)+IF(Noviembre!Q6=6,5,0)+IF(Noviembre!Q6=7,4,0)+IF(Noviembre!Q6=8,3,0)+IF(Noviembre!Q6=9,2,0)+IF(Noviembre!Q6=10,1,0)+IF(Noviembre!Q6=12,19,0)+IF(Noviembre!Q6=1234,34,0)+IF(Noviembre!Q6=12345,40,0)+IF(Noviembre!Q6=123456,45,0)+IF(Noviembre!Q6=23,17,0)+IF(Noviembre!Q6=234,24,0)+IF(Noviembre!Q6=56,11,0)+IF(Noviembre!Q6=67,9,0)+IF(Noviembre!Q6=78,7,0)+IF(Noviembre!Q6=89,5,0)+IF(Noviembre!Q6=910,3,0)+IF(Noviembre!Q6=34,15,0)+IF(Noviembre!Q6=45,13,0)</f>
        <v>0</v>
      </c>
      <c r="R332" s="60"/>
      <c r="S332" s="60"/>
      <c r="T332" s="60"/>
    </row>
    <row r="333" spans="3:21">
      <c r="C333" s="63"/>
      <c r="D333" s="54">
        <f>IF(Noviembre!D7=123,27,0)+IF(Noviembre!D7=1,10,0)+IF(Noviembre!D7=2,9,0)+IF(Noviembre!D7=3,8,0)+IF(Noviembre!D7=4,7,0)+IF(Noviembre!D7=5,6,0)+IF(Noviembre!D7=6,5,0)+IF(Noviembre!D7=7,4,0)+IF(Noviembre!D7=8,3,0)+IF(Noviembre!D7=9,2,0)+IF(Noviembre!D7=10,1,0)+IF(Noviembre!D7=12,19,0)+IF(Noviembre!D7=1234,34,0)+IF(Noviembre!D7=12345,40,0)+IF(Noviembre!D7=123456,45,0)+IF(Noviembre!D7=23,17,0)+IF(Noviembre!D7=234,24,0)+IF(Noviembre!D7=56,11,0)+IF(Noviembre!D7=67,9,0)+IF(Noviembre!D7=78,7,0)+IF(Noviembre!D7=89,5,0)+IF(Noviembre!D7=910,3,0)+IF(Noviembre!D7=34,15,0)+IF(Noviembre!D7=45,13,0)</f>
        <v>0</v>
      </c>
      <c r="E333" s="54">
        <f>IF(Noviembre!E7=123,27,0)+IF(Noviembre!E7=1,10,0)+IF(Noviembre!E7=2,9,0)+IF(Noviembre!E7=3,8,0)+IF(Noviembre!E7=4,7,0)+IF(Noviembre!E7=5,6,0)+IF(Noviembre!E7=6,5,0)+IF(Noviembre!E7=7,4,0)+IF(Noviembre!E7=8,3,0)+IF(Noviembre!E7=9,2,0)+IF(Noviembre!E7=10,1,0)+IF(Noviembre!E7=12,19,0)+IF(Noviembre!E7=1234,34,0)+IF(Noviembre!E7=12345,40,0)+IF(Noviembre!E7=123456,45,0)+IF(Noviembre!E7=23,17,0)+IF(Noviembre!E7=234,24,0)+IF(Noviembre!E7=56,11,0)+IF(Noviembre!E7=67,9,0)+IF(Noviembre!E7=78,7,0)+IF(Noviembre!E7=89,5,0)+IF(Noviembre!E7=910,3,0)+IF(Noviembre!E7=34,15,0)+IF(Noviembre!E7=45,13,0)</f>
        <v>0</v>
      </c>
      <c r="F333" s="54">
        <f>IF(Noviembre!F7=123,27,0)+IF(Noviembre!F7=1,10,0)+IF(Noviembre!F7=2,9,0)+IF(Noviembre!F7=3,8,0)+IF(Noviembre!F7=4,7,0)+IF(Noviembre!F7=5,6,0)+IF(Noviembre!F7=6,5,0)+IF(Noviembre!F7=7,4,0)+IF(Noviembre!F7=8,3,0)+IF(Noviembre!F7=9,2,0)+IF(Noviembre!F7=10,1,0)+IF(Noviembre!F7=12,19,0)+IF(Noviembre!F7=1234,34,0)+IF(Noviembre!F7=12345,40,0)+IF(Noviembre!F7=123456,45,0)+IF(Noviembre!F7=23,17,0)+IF(Noviembre!F7=234,24,0)+IF(Noviembre!F7=56,11,0)+IF(Noviembre!F7=67,9,0)+IF(Noviembre!F7=78,7,0)+IF(Noviembre!F7=89,5,0)+IF(Noviembre!F7=910,3,0)+IF(Noviembre!F7=34,15,0)+IF(Noviembre!F7=45,13,0)</f>
        <v>0</v>
      </c>
      <c r="G333" s="54">
        <f>IF(Noviembre!G7=123,27,0)+IF(Noviembre!G7=1,10,0)+IF(Noviembre!G7=2,9,0)+IF(Noviembre!G7=3,8,0)+IF(Noviembre!G7=4,7,0)+IF(Noviembre!G7=5,6,0)+IF(Noviembre!G7=6,5,0)+IF(Noviembre!G7=7,4,0)+IF(Noviembre!G7=8,3,0)+IF(Noviembre!G7=9,2,0)+IF(Noviembre!G7=10,1,0)+IF(Noviembre!G7=12,19,0)+IF(Noviembre!G7=1234,34,0)+IF(Noviembre!G7=12345,40,0)+IF(Noviembre!G7=123456,45,0)+IF(Noviembre!G7=23,17,0)+IF(Noviembre!G7=234,24,0)+IF(Noviembre!G7=56,11,0)+IF(Noviembre!G7=67,9,0)+IF(Noviembre!G7=78,7,0)+IF(Noviembre!G7=89,5,0)+IF(Noviembre!G7=910,3,0)+IF(Noviembre!G7=34,15,0)+IF(Noviembre!G7=45,13,0)</f>
        <v>0</v>
      </c>
      <c r="H333" s="54">
        <f>IF(Noviembre!H7=123,27,0)+IF(Noviembre!H7=1,10,0)+IF(Noviembre!H7=2,9,0)+IF(Noviembre!H7=3,8,0)+IF(Noviembre!H7=4,7,0)+IF(Noviembre!H7=5,6,0)+IF(Noviembre!H7=6,5,0)+IF(Noviembre!H7=7,4,0)+IF(Noviembre!H7=8,3,0)+IF(Noviembre!H7=9,2,0)+IF(Noviembre!H7=10,1,0)+IF(Noviembre!H7=12,19,0)+IF(Noviembre!H7=1234,34,0)+IF(Noviembre!H7=12345,40,0)+IF(Noviembre!H7=123456,45,0)+IF(Noviembre!H7=23,17,0)+IF(Noviembre!H7=234,24,0)+IF(Noviembre!H7=56,11,0)+IF(Noviembre!H7=67,9,0)+IF(Noviembre!H7=78,7,0)+IF(Noviembre!H7=89,5,0)+IF(Noviembre!H7=910,3,0)+IF(Noviembre!H7=34,15,0)+IF(Noviembre!H7=45,13,0)</f>
        <v>0</v>
      </c>
      <c r="I333" s="54">
        <f>IF(Noviembre!I7=123,27,0)+IF(Noviembre!I7=1,10,0)+IF(Noviembre!I7=2,9,0)+IF(Noviembre!I7=3,8,0)+IF(Noviembre!I7=4,7,0)+IF(Noviembre!I7=5,6,0)+IF(Noviembre!I7=6,5,0)+IF(Noviembre!I7=7,4,0)+IF(Noviembre!I7=8,3,0)+IF(Noviembre!I7=9,2,0)+IF(Noviembre!I7=10,1,0)+IF(Noviembre!I7=12,19,0)+IF(Noviembre!I7=1234,34,0)+IF(Noviembre!I7=12345,40,0)+IF(Noviembre!I7=123456,45,0)+IF(Noviembre!I7=23,17,0)+IF(Noviembre!I7=234,24,0)+IF(Noviembre!I7=56,11,0)+IF(Noviembre!I7=67,9,0)+IF(Noviembre!I7=78,7,0)+IF(Noviembre!I7=89,5,0)+IF(Noviembre!I7=910,3,0)+IF(Noviembre!I7=34,15,0)+IF(Noviembre!I7=45,13,0)</f>
        <v>0</v>
      </c>
      <c r="J333" s="54">
        <f>IF(Noviembre!J7=123,27,0)+IF(Noviembre!J7=1,10,0)+IF(Noviembre!J7=2,9,0)+IF(Noviembre!J7=3,8,0)+IF(Noviembre!J7=4,7,0)+IF(Noviembre!J7=5,6,0)+IF(Noviembre!J7=6,5,0)+IF(Noviembre!J7=7,4,0)+IF(Noviembre!J7=8,3,0)+IF(Noviembre!J7=9,2,0)+IF(Noviembre!J7=10,1,0)+IF(Noviembre!J7=12,19,0)+IF(Noviembre!J7=1234,34,0)+IF(Noviembre!J7=12345,40,0)+IF(Noviembre!J7=123456,45,0)+IF(Noviembre!J7=23,17,0)+IF(Noviembre!J7=234,24,0)+IF(Noviembre!J7=56,11,0)+IF(Noviembre!J7=67,9,0)+IF(Noviembre!J7=78,7,0)+IF(Noviembre!J7=89,5,0)+IF(Noviembre!J7=910,3,0)+IF(Noviembre!J7=34,15,0)+IF(Noviembre!J7=45,13,0)</f>
        <v>0</v>
      </c>
      <c r="K333" s="54">
        <f>IF(Noviembre!K7=123,27,0)+IF(Noviembre!K7=1,10,0)+IF(Noviembre!K7=2,9,0)+IF(Noviembre!K7=3,8,0)+IF(Noviembre!K7=4,7,0)+IF(Noviembre!K7=5,6,0)+IF(Noviembre!K7=6,5,0)+IF(Noviembre!K7=7,4,0)+IF(Noviembre!K7=8,3,0)+IF(Noviembre!K7=9,2,0)+IF(Noviembre!K7=10,1,0)+IF(Noviembre!K7=12,19,0)+IF(Noviembre!K7=1234,34,0)+IF(Noviembre!K7=12345,40,0)+IF(Noviembre!K7=123456,45,0)+IF(Noviembre!K7=23,17,0)+IF(Noviembre!K7=234,24,0)+IF(Noviembre!K7=56,11,0)+IF(Noviembre!K7=67,9,0)+IF(Noviembre!K7=78,7,0)+IF(Noviembre!K7=89,5,0)+IF(Noviembre!K7=910,3,0)+IF(Noviembre!K7=34,15,0)+IF(Noviembre!K7=45,13,0)</f>
        <v>0</v>
      </c>
      <c r="L333" s="54">
        <f>IF(Noviembre!L7=123,27,0)+IF(Noviembre!L7=1,10,0)+IF(Noviembre!L7=2,9,0)+IF(Noviembre!L7=3,8,0)+IF(Noviembre!L7=4,7,0)+IF(Noviembre!L7=5,6,0)+IF(Noviembre!L7=6,5,0)+IF(Noviembre!L7=7,4,0)+IF(Noviembre!L7=8,3,0)+IF(Noviembre!L7=9,2,0)+IF(Noviembre!L7=10,1,0)+IF(Noviembre!L7=12,19,0)+IF(Noviembre!L7=1234,34,0)+IF(Noviembre!L7=12345,40,0)+IF(Noviembre!L7=123456,45,0)+IF(Noviembre!L7=23,17,0)+IF(Noviembre!L7=234,24,0)+IF(Noviembre!L7=56,11,0)+IF(Noviembre!L7=67,9,0)+IF(Noviembre!L7=78,7,0)+IF(Noviembre!L7=89,5,0)+IF(Noviembre!L7=910,3,0)+IF(Noviembre!L7=34,15,0)+IF(Noviembre!L7=45,13,0)</f>
        <v>0</v>
      </c>
      <c r="M333" s="54">
        <f>IF(Noviembre!M7=123,27,0)+IF(Noviembre!M7=1,10,0)+IF(Noviembre!M7=2,9,0)+IF(Noviembre!M7=3,8,0)+IF(Noviembre!M7=4,7,0)+IF(Noviembre!M7=5,6,0)+IF(Noviembre!M7=6,5,0)+IF(Noviembre!M7=7,4,0)+IF(Noviembre!M7=8,3,0)+IF(Noviembre!M7=9,2,0)+IF(Noviembre!M7=10,1,0)+IF(Noviembre!M7=12,19,0)+IF(Noviembre!M7=1234,34,0)+IF(Noviembre!M7=12345,40,0)+IF(Noviembre!M7=123456,45,0)+IF(Noviembre!M7=23,17,0)+IF(Noviembre!M7=234,24,0)+IF(Noviembre!M7=56,11,0)+IF(Noviembre!M7=67,9,0)+IF(Noviembre!M7=78,7,0)+IF(Noviembre!M7=89,5,0)+IF(Noviembre!M7=910,3,0)+IF(Noviembre!M7=34,15,0)+IF(Noviembre!M7=45,13,0)</f>
        <v>0</v>
      </c>
      <c r="N333" s="54">
        <f>IF(Noviembre!N7=123,27,0)+IF(Noviembre!N7=1,10,0)+IF(Noviembre!N7=2,9,0)+IF(Noviembre!N7=3,8,0)+IF(Noviembre!N7=4,7,0)+IF(Noviembre!N7=5,6,0)+IF(Noviembre!N7=6,5,0)+IF(Noviembre!N7=7,4,0)+IF(Noviembre!N7=8,3,0)+IF(Noviembre!N7=9,2,0)+IF(Noviembre!N7=10,1,0)+IF(Noviembre!N7=12,19,0)+IF(Noviembre!N7=1234,34,0)+IF(Noviembre!N7=12345,40,0)+IF(Noviembre!N7=123456,45,0)+IF(Noviembre!N7=23,17,0)+IF(Noviembre!N7=234,24,0)+IF(Noviembre!N7=56,11,0)+IF(Noviembre!N7=67,9,0)+IF(Noviembre!N7=78,7,0)+IF(Noviembre!N7=89,5,0)+IF(Noviembre!N7=910,3,0)+IF(Noviembre!N7=34,15,0)+IF(Noviembre!N7=45,13,0)</f>
        <v>0</v>
      </c>
      <c r="O333" s="54">
        <f>IF(Noviembre!O7=123,27,0)+IF(Noviembre!O7=1,10,0)+IF(Noviembre!O7=2,9,0)+IF(Noviembre!O7=3,8,0)+IF(Noviembre!O7=4,7,0)+IF(Noviembre!O7=5,6,0)+IF(Noviembre!O7=6,5,0)+IF(Noviembre!O7=7,4,0)+IF(Noviembre!O7=8,3,0)+IF(Noviembre!O7=9,2,0)+IF(Noviembre!O7=10,1,0)+IF(Noviembre!O7=12,19,0)+IF(Noviembre!O7=1234,34,0)+IF(Noviembre!O7=12345,40,0)+IF(Noviembre!O7=123456,45,0)+IF(Noviembre!O7=23,17,0)+IF(Noviembre!O7=234,24,0)+IF(Noviembre!O7=56,11,0)+IF(Noviembre!O7=67,9,0)+IF(Noviembre!O7=78,7,0)+IF(Noviembre!O7=89,5,0)+IF(Noviembre!O7=910,3,0)+IF(Noviembre!O7=34,15,0)+IF(Noviembre!O7=45,13,0)</f>
        <v>0</v>
      </c>
      <c r="P333" s="54">
        <f>IF(Noviembre!P7=123,27,0)+IF(Noviembre!P7=1,10,0)+IF(Noviembre!P7=2,9,0)+IF(Noviembre!P7=3,8,0)+IF(Noviembre!P7=4,7,0)+IF(Noviembre!P7=5,6,0)+IF(Noviembre!P7=6,5,0)+IF(Noviembre!P7=7,4,0)+IF(Noviembre!P7=8,3,0)+IF(Noviembre!P7=9,2,0)+IF(Noviembre!P7=10,1,0)+IF(Noviembre!P7=12,19,0)+IF(Noviembre!P7=1234,34,0)+IF(Noviembre!P7=12345,40,0)+IF(Noviembre!P7=123456,45,0)+IF(Noviembre!P7=23,17,0)+IF(Noviembre!P7=234,24,0)+IF(Noviembre!P7=56,11,0)+IF(Noviembre!P7=67,9,0)+IF(Noviembre!P7=78,7,0)+IF(Noviembre!P7=89,5,0)+IF(Noviembre!P7=910,3,0)+IF(Noviembre!P7=34,15,0)+IF(Noviembre!P7=45,13,0)</f>
        <v>0</v>
      </c>
      <c r="Q333" s="54">
        <f>IF(Noviembre!Q7=123,27,0)+IF(Noviembre!Q7=1,10,0)+IF(Noviembre!Q7=2,9,0)+IF(Noviembre!Q7=3,8,0)+IF(Noviembre!Q7=4,7,0)+IF(Noviembre!Q7=5,6,0)+IF(Noviembre!Q7=6,5,0)+IF(Noviembre!Q7=7,4,0)+IF(Noviembre!Q7=8,3,0)+IF(Noviembre!Q7=9,2,0)+IF(Noviembre!Q7=10,1,0)+IF(Noviembre!Q7=12,19,0)+IF(Noviembre!Q7=1234,34,0)+IF(Noviembre!Q7=12345,40,0)+IF(Noviembre!Q7=123456,45,0)+IF(Noviembre!Q7=23,17,0)+IF(Noviembre!Q7=234,24,0)+IF(Noviembre!Q7=56,11,0)+IF(Noviembre!Q7=67,9,0)+IF(Noviembre!Q7=78,7,0)+IF(Noviembre!Q7=89,5,0)+IF(Noviembre!Q7=910,3,0)+IF(Noviembre!Q7=34,15,0)+IF(Noviembre!Q7=45,13,0)</f>
        <v>0</v>
      </c>
      <c r="R333" s="56"/>
      <c r="S333" s="56"/>
      <c r="T333" s="56"/>
    </row>
    <row r="334" spans="3:21">
      <c r="C334" s="63"/>
      <c r="D334" s="54">
        <f>IF(Noviembre!D8=123,27,0)+IF(Noviembre!D8=1,10,0)+IF(Noviembre!D8=2,9,0)+IF(Noviembre!D8=3,8,0)+IF(Noviembre!D8=4,7,0)+IF(Noviembre!D8=5,6,0)+IF(Noviembre!D8=6,5,0)+IF(Noviembre!D8=7,4,0)+IF(Noviembre!D8=8,3,0)+IF(Noviembre!D8=9,2,0)+IF(Noviembre!D8=10,1,0)+IF(Noviembre!D8=12,19,0)+IF(Noviembre!D8=1234,34,0)+IF(Noviembre!D8=12345,40,0)+IF(Noviembre!D8=123456,45,0)+IF(Noviembre!D8=23,17,0)+IF(Noviembre!D8=234,24,0)+IF(Noviembre!D8=56,11,0)+IF(Noviembre!D8=67,9,0)+IF(Noviembre!D8=78,7,0)+IF(Noviembre!D8=89,5,0)+IF(Noviembre!D8=910,3,0)+IF(Noviembre!D8=34,15,0)+IF(Noviembre!D8=45,13,0)</f>
        <v>0</v>
      </c>
      <c r="E334" s="54">
        <f>IF(Noviembre!E8=123,27,0)+IF(Noviembre!E8=1,10,0)+IF(Noviembre!E8=2,9,0)+IF(Noviembre!E8=3,8,0)+IF(Noviembre!E8=4,7,0)+IF(Noviembre!E8=5,6,0)+IF(Noviembre!E8=6,5,0)+IF(Noviembre!E8=7,4,0)+IF(Noviembre!E8=8,3,0)+IF(Noviembre!E8=9,2,0)+IF(Noviembre!E8=10,1,0)+IF(Noviembre!E8=12,19,0)+IF(Noviembre!E8=1234,34,0)+IF(Noviembre!E8=12345,40,0)+IF(Noviembre!E8=123456,45,0)+IF(Noviembre!E8=23,17,0)+IF(Noviembre!E8=234,24,0)+IF(Noviembre!E8=56,11,0)+IF(Noviembre!E8=67,9,0)+IF(Noviembre!E8=78,7,0)+IF(Noviembre!E8=89,5,0)+IF(Noviembre!E8=910,3,0)+IF(Noviembre!E8=34,15,0)+IF(Noviembre!E8=45,13,0)</f>
        <v>0</v>
      </c>
      <c r="F334" s="54">
        <f>IF(Noviembre!F8=123,27,0)+IF(Noviembre!F8=1,10,0)+IF(Noviembre!F8=2,9,0)+IF(Noviembre!F8=3,8,0)+IF(Noviembre!F8=4,7,0)+IF(Noviembre!F8=5,6,0)+IF(Noviembre!F8=6,5,0)+IF(Noviembre!F8=7,4,0)+IF(Noviembre!F8=8,3,0)+IF(Noviembre!F8=9,2,0)+IF(Noviembre!F8=10,1,0)+IF(Noviembre!F8=12,19,0)+IF(Noviembre!F8=1234,34,0)+IF(Noviembre!F8=12345,40,0)+IF(Noviembre!F8=123456,45,0)+IF(Noviembre!F8=23,17,0)+IF(Noviembre!F8=234,24,0)+IF(Noviembre!F8=56,11,0)+IF(Noviembre!F8=67,9,0)+IF(Noviembre!F8=78,7,0)+IF(Noviembre!F8=89,5,0)+IF(Noviembre!F8=910,3,0)+IF(Noviembre!F8=34,15,0)+IF(Noviembre!F8=45,13,0)</f>
        <v>0</v>
      </c>
      <c r="G334" s="54">
        <f>IF(Noviembre!G8=123,27,0)+IF(Noviembre!G8=1,10,0)+IF(Noviembre!G8=2,9,0)+IF(Noviembre!G8=3,8,0)+IF(Noviembre!G8=4,7,0)+IF(Noviembre!G8=5,6,0)+IF(Noviembre!G8=6,5,0)+IF(Noviembre!G8=7,4,0)+IF(Noviembre!G8=8,3,0)+IF(Noviembre!G8=9,2,0)+IF(Noviembre!G8=10,1,0)+IF(Noviembre!G8=12,19,0)+IF(Noviembre!G8=1234,34,0)+IF(Noviembre!G8=12345,40,0)+IF(Noviembre!G8=123456,45,0)+IF(Noviembre!G8=23,17,0)+IF(Noviembre!G8=234,24,0)+IF(Noviembre!G8=56,11,0)+IF(Noviembre!G8=67,9,0)+IF(Noviembre!G8=78,7,0)+IF(Noviembre!G8=89,5,0)+IF(Noviembre!G8=910,3,0)+IF(Noviembre!G8=34,15,0)+IF(Noviembre!G8=45,13,0)</f>
        <v>0</v>
      </c>
      <c r="H334" s="54">
        <f>IF(Noviembre!H8=123,27,0)+IF(Noviembre!H8=1,10,0)+IF(Noviembre!H8=2,9,0)+IF(Noviembre!H8=3,8,0)+IF(Noviembre!H8=4,7,0)+IF(Noviembre!H8=5,6,0)+IF(Noviembre!H8=6,5,0)+IF(Noviembre!H8=7,4,0)+IF(Noviembre!H8=8,3,0)+IF(Noviembre!H8=9,2,0)+IF(Noviembre!H8=10,1,0)+IF(Noviembre!H8=12,19,0)+IF(Noviembre!H8=1234,34,0)+IF(Noviembre!H8=12345,40,0)+IF(Noviembre!H8=123456,45,0)+IF(Noviembre!H8=23,17,0)+IF(Noviembre!H8=234,24,0)+IF(Noviembre!H8=56,11,0)+IF(Noviembre!H8=67,9,0)+IF(Noviembre!H8=78,7,0)+IF(Noviembre!H8=89,5,0)+IF(Noviembre!H8=910,3,0)+IF(Noviembre!H8=34,15,0)+IF(Noviembre!H8=45,13,0)</f>
        <v>0</v>
      </c>
      <c r="I334" s="54">
        <f>IF(Noviembre!I8=123,27,0)+IF(Noviembre!I8=1,10,0)+IF(Noviembre!I8=2,9,0)+IF(Noviembre!I8=3,8,0)+IF(Noviembre!I8=4,7,0)+IF(Noviembre!I8=5,6,0)+IF(Noviembre!I8=6,5,0)+IF(Noviembre!I8=7,4,0)+IF(Noviembre!I8=8,3,0)+IF(Noviembre!I8=9,2,0)+IF(Noviembre!I8=10,1,0)+IF(Noviembre!I8=12,19,0)+IF(Noviembre!I8=1234,34,0)+IF(Noviembre!I8=12345,40,0)+IF(Noviembre!I8=123456,45,0)+IF(Noviembre!I8=23,17,0)+IF(Noviembre!I8=234,24,0)+IF(Noviembre!I8=56,11,0)+IF(Noviembre!I8=67,9,0)+IF(Noviembre!I8=78,7,0)+IF(Noviembre!I8=89,5,0)+IF(Noviembre!I8=910,3,0)+IF(Noviembre!I8=34,15,0)+IF(Noviembre!I8=45,13,0)</f>
        <v>0</v>
      </c>
      <c r="J334" s="54">
        <f>IF(Noviembre!J8=123,27,0)+IF(Noviembre!J8=1,10,0)+IF(Noviembre!J8=2,9,0)+IF(Noviembre!J8=3,8,0)+IF(Noviembre!J8=4,7,0)+IF(Noviembre!J8=5,6,0)+IF(Noviembre!J8=6,5,0)+IF(Noviembre!J8=7,4,0)+IF(Noviembre!J8=8,3,0)+IF(Noviembre!J8=9,2,0)+IF(Noviembre!J8=10,1,0)+IF(Noviembre!J8=12,19,0)+IF(Noviembre!J8=1234,34,0)+IF(Noviembre!J8=12345,40,0)+IF(Noviembre!J8=123456,45,0)+IF(Noviembre!J8=23,17,0)+IF(Noviembre!J8=234,24,0)+IF(Noviembre!J8=56,11,0)+IF(Noviembre!J8=67,9,0)+IF(Noviembre!J8=78,7,0)+IF(Noviembre!J8=89,5,0)+IF(Noviembre!J8=910,3,0)+IF(Noviembre!J8=34,15,0)+IF(Noviembre!J8=45,13,0)</f>
        <v>0</v>
      </c>
      <c r="K334" s="54">
        <f>IF(Noviembre!K8=123,27,0)+IF(Noviembre!K8=1,10,0)+IF(Noviembre!K8=2,9,0)+IF(Noviembre!K8=3,8,0)+IF(Noviembre!K8=4,7,0)+IF(Noviembre!K8=5,6,0)+IF(Noviembre!K8=6,5,0)+IF(Noviembre!K8=7,4,0)+IF(Noviembre!K8=8,3,0)+IF(Noviembre!K8=9,2,0)+IF(Noviembre!K8=10,1,0)+IF(Noviembre!K8=12,19,0)+IF(Noviembre!K8=1234,34,0)+IF(Noviembre!K8=12345,40,0)+IF(Noviembre!K8=123456,45,0)+IF(Noviembre!K8=23,17,0)+IF(Noviembre!K8=234,24,0)+IF(Noviembre!K8=56,11,0)+IF(Noviembre!K8=67,9,0)+IF(Noviembre!K8=78,7,0)+IF(Noviembre!K8=89,5,0)+IF(Noviembre!K8=910,3,0)+IF(Noviembre!K8=34,15,0)+IF(Noviembre!K8=45,13,0)</f>
        <v>0</v>
      </c>
      <c r="L334" s="54">
        <f>IF(Noviembre!L8=123,27,0)+IF(Noviembre!L8=1,10,0)+IF(Noviembre!L8=2,9,0)+IF(Noviembre!L8=3,8,0)+IF(Noviembre!L8=4,7,0)+IF(Noviembre!L8=5,6,0)+IF(Noviembre!L8=6,5,0)+IF(Noviembre!L8=7,4,0)+IF(Noviembre!L8=8,3,0)+IF(Noviembre!L8=9,2,0)+IF(Noviembre!L8=10,1,0)+IF(Noviembre!L8=12,19,0)+IF(Noviembre!L8=1234,34,0)+IF(Noviembre!L8=12345,40,0)+IF(Noviembre!L8=123456,45,0)+IF(Noviembre!L8=23,17,0)+IF(Noviembre!L8=234,24,0)+IF(Noviembre!L8=56,11,0)+IF(Noviembre!L8=67,9,0)+IF(Noviembre!L8=78,7,0)+IF(Noviembre!L8=89,5,0)+IF(Noviembre!L8=910,3,0)+IF(Noviembre!L8=34,15,0)+IF(Noviembre!L8=45,13,0)</f>
        <v>0</v>
      </c>
      <c r="M334" s="54">
        <f>IF(Noviembre!M8=123,27,0)+IF(Noviembre!M8=1,10,0)+IF(Noviembre!M8=2,9,0)+IF(Noviembre!M8=3,8,0)+IF(Noviembre!M8=4,7,0)+IF(Noviembre!M8=5,6,0)+IF(Noviembre!M8=6,5,0)+IF(Noviembre!M8=7,4,0)+IF(Noviembre!M8=8,3,0)+IF(Noviembre!M8=9,2,0)+IF(Noviembre!M8=10,1,0)+IF(Noviembre!M8=12,19,0)+IF(Noviembre!M8=1234,34,0)+IF(Noviembre!M8=12345,40,0)+IF(Noviembre!M8=123456,45,0)+IF(Noviembre!M8=23,17,0)+IF(Noviembre!M8=234,24,0)+IF(Noviembre!M8=56,11,0)+IF(Noviembre!M8=67,9,0)+IF(Noviembre!M8=78,7,0)+IF(Noviembre!M8=89,5,0)+IF(Noviembre!M8=910,3,0)+IF(Noviembre!M8=34,15,0)+IF(Noviembre!M8=45,13,0)</f>
        <v>0</v>
      </c>
      <c r="N334" s="54">
        <f>IF(Noviembre!N8=123,27,0)+IF(Noviembre!N8=1,10,0)+IF(Noviembre!N8=2,9,0)+IF(Noviembre!N8=3,8,0)+IF(Noviembre!N8=4,7,0)+IF(Noviembre!N8=5,6,0)+IF(Noviembre!N8=6,5,0)+IF(Noviembre!N8=7,4,0)+IF(Noviembre!N8=8,3,0)+IF(Noviembre!N8=9,2,0)+IF(Noviembre!N8=10,1,0)+IF(Noviembre!N8=12,19,0)+IF(Noviembre!N8=1234,34,0)+IF(Noviembre!N8=12345,40,0)+IF(Noviembre!N8=123456,45,0)+IF(Noviembre!N8=23,17,0)+IF(Noviembre!N8=234,24,0)+IF(Noviembre!N8=56,11,0)+IF(Noviembre!N8=67,9,0)+IF(Noviembre!N8=78,7,0)+IF(Noviembre!N8=89,5,0)+IF(Noviembre!N8=910,3,0)+IF(Noviembre!N8=34,15,0)+IF(Noviembre!N8=45,13,0)</f>
        <v>0</v>
      </c>
      <c r="O334" s="54">
        <f>IF(Noviembre!O8=123,27,0)+IF(Noviembre!O8=1,10,0)+IF(Noviembre!O8=2,9,0)+IF(Noviembre!O8=3,8,0)+IF(Noviembre!O8=4,7,0)+IF(Noviembre!O8=5,6,0)+IF(Noviembre!O8=6,5,0)+IF(Noviembre!O8=7,4,0)+IF(Noviembre!O8=8,3,0)+IF(Noviembre!O8=9,2,0)+IF(Noviembre!O8=10,1,0)+IF(Noviembre!O8=12,19,0)+IF(Noviembre!O8=1234,34,0)+IF(Noviembre!O8=12345,40,0)+IF(Noviembre!O8=123456,45,0)+IF(Noviembre!O8=23,17,0)+IF(Noviembre!O8=234,24,0)+IF(Noviembre!O8=56,11,0)+IF(Noviembre!O8=67,9,0)+IF(Noviembre!O8=78,7,0)+IF(Noviembre!O8=89,5,0)+IF(Noviembre!O8=910,3,0)+IF(Noviembre!O8=34,15,0)+IF(Noviembre!O8=45,13,0)</f>
        <v>0</v>
      </c>
      <c r="P334" s="54">
        <f>IF(Noviembre!P8=123,27,0)+IF(Noviembre!P8=1,10,0)+IF(Noviembre!P8=2,9,0)+IF(Noviembre!P8=3,8,0)+IF(Noviembre!P8=4,7,0)+IF(Noviembre!P8=5,6,0)+IF(Noviembre!P8=6,5,0)+IF(Noviembre!P8=7,4,0)+IF(Noviembre!P8=8,3,0)+IF(Noviembre!P8=9,2,0)+IF(Noviembre!P8=10,1,0)+IF(Noviembre!P8=12,19,0)+IF(Noviembre!P8=1234,34,0)+IF(Noviembre!P8=12345,40,0)+IF(Noviembre!P8=123456,45,0)+IF(Noviembre!P8=23,17,0)+IF(Noviembre!P8=234,24,0)+IF(Noviembre!P8=56,11,0)+IF(Noviembre!P8=67,9,0)+IF(Noviembre!P8=78,7,0)+IF(Noviembre!P8=89,5,0)+IF(Noviembre!P8=910,3,0)+IF(Noviembre!P8=34,15,0)+IF(Noviembre!P8=45,13,0)</f>
        <v>0</v>
      </c>
      <c r="Q334" s="54">
        <f>IF(Noviembre!Q8=123,27,0)+IF(Noviembre!Q8=1,10,0)+IF(Noviembre!Q8=2,9,0)+IF(Noviembre!Q8=3,8,0)+IF(Noviembre!Q8=4,7,0)+IF(Noviembre!Q8=5,6,0)+IF(Noviembre!Q8=6,5,0)+IF(Noviembre!Q8=7,4,0)+IF(Noviembre!Q8=8,3,0)+IF(Noviembre!Q8=9,2,0)+IF(Noviembre!Q8=10,1,0)+IF(Noviembre!Q8=12,19,0)+IF(Noviembre!Q8=1234,34,0)+IF(Noviembre!Q8=12345,40,0)+IF(Noviembre!Q8=123456,45,0)+IF(Noviembre!Q8=23,17,0)+IF(Noviembre!Q8=234,24,0)+IF(Noviembre!Q8=56,11,0)+IF(Noviembre!Q8=67,9,0)+IF(Noviembre!Q8=78,7,0)+IF(Noviembre!Q8=89,5,0)+IF(Noviembre!Q8=910,3,0)+IF(Noviembre!Q8=34,15,0)+IF(Noviembre!Q8=45,13,0)</f>
        <v>0</v>
      </c>
    </row>
    <row r="335" spans="3:21">
      <c r="C335" s="63"/>
      <c r="D335" s="54">
        <f>IF(Noviembre!D9=123,27,0)+IF(Noviembre!D9=1,10,0)+IF(Noviembre!D9=2,9,0)+IF(Noviembre!D9=3,8,0)+IF(Noviembre!D9=4,7,0)+IF(Noviembre!D9=5,6,0)+IF(Noviembre!D9=6,5,0)+IF(Noviembre!D9=7,4,0)+IF(Noviembre!D9=8,3,0)+IF(Noviembre!D9=9,2,0)+IF(Noviembre!D9=10,1,0)+IF(Noviembre!D9=12,19,0)+IF(Noviembre!D9=1234,34,0)+IF(Noviembre!D9=12345,40,0)+IF(Noviembre!D9=123456,45,0)+IF(Noviembre!D9=23,17,0)+IF(Noviembre!D9=234,24,0)+IF(Noviembre!D9=56,11,0)+IF(Noviembre!D9=67,9,0)+IF(Noviembre!D9=78,7,0)+IF(Noviembre!D9=89,5,0)+IF(Noviembre!D9=910,3,0)+IF(Noviembre!D9=34,15,0)+IF(Noviembre!D9=45,13,0)</f>
        <v>0</v>
      </c>
      <c r="E335" s="54">
        <f>IF(Noviembre!E9=123,27,0)+IF(Noviembre!E9=1,10,0)+IF(Noviembre!E9=2,9,0)+IF(Noviembre!E9=3,8,0)+IF(Noviembre!E9=4,7,0)+IF(Noviembre!E9=5,6,0)+IF(Noviembre!E9=6,5,0)+IF(Noviembre!E9=7,4,0)+IF(Noviembre!E9=8,3,0)+IF(Noviembre!E9=9,2,0)+IF(Noviembre!E9=10,1,0)+IF(Noviembre!E9=12,19,0)+IF(Noviembre!E9=1234,34,0)+IF(Noviembre!E9=12345,40,0)+IF(Noviembre!E9=123456,45,0)+IF(Noviembre!E9=23,17,0)+IF(Noviembre!E9=234,24,0)+IF(Noviembre!E9=56,11,0)+IF(Noviembre!E9=67,9,0)+IF(Noviembre!E9=78,7,0)+IF(Noviembre!E9=89,5,0)+IF(Noviembre!E9=910,3,0)+IF(Noviembre!E9=34,15,0)+IF(Noviembre!E9=45,13,0)</f>
        <v>0</v>
      </c>
      <c r="F335" s="54">
        <f>IF(Noviembre!F9=123,27,0)+IF(Noviembre!F9=1,10,0)+IF(Noviembre!F9=2,9,0)+IF(Noviembre!F9=3,8,0)+IF(Noviembre!F9=4,7,0)+IF(Noviembre!F9=5,6,0)+IF(Noviembre!F9=6,5,0)+IF(Noviembre!F9=7,4,0)+IF(Noviembre!F9=8,3,0)+IF(Noviembre!F9=9,2,0)+IF(Noviembre!F9=10,1,0)+IF(Noviembre!F9=12,19,0)+IF(Noviembre!F9=1234,34,0)+IF(Noviembre!F9=12345,40,0)+IF(Noviembre!F9=123456,45,0)+IF(Noviembre!F9=23,17,0)+IF(Noviembre!F9=234,24,0)+IF(Noviembre!F9=56,11,0)+IF(Noviembre!F9=67,9,0)+IF(Noviembre!F9=78,7,0)+IF(Noviembre!F9=89,5,0)+IF(Noviembre!F9=910,3,0)+IF(Noviembre!F9=34,15,0)+IF(Noviembre!F9=45,13,0)</f>
        <v>0</v>
      </c>
      <c r="G335" s="54">
        <f>IF(Noviembre!G9=123,27,0)+IF(Noviembre!G9=1,10,0)+IF(Noviembre!G9=2,9,0)+IF(Noviembre!G9=3,8,0)+IF(Noviembre!G9=4,7,0)+IF(Noviembre!G9=5,6,0)+IF(Noviembre!G9=6,5,0)+IF(Noviembre!G9=7,4,0)+IF(Noviembre!G9=8,3,0)+IF(Noviembre!G9=9,2,0)+IF(Noviembre!G9=10,1,0)+IF(Noviembre!G9=12,19,0)+IF(Noviembre!G9=1234,34,0)+IF(Noviembre!G9=12345,40,0)+IF(Noviembre!G9=123456,45,0)+IF(Noviembre!G9=23,17,0)+IF(Noviembre!G9=234,24,0)+IF(Noviembre!G9=56,11,0)+IF(Noviembre!G9=67,9,0)+IF(Noviembre!G9=78,7,0)+IF(Noviembre!G9=89,5,0)+IF(Noviembre!G9=910,3,0)+IF(Noviembre!G9=34,15,0)+IF(Noviembre!G9=45,13,0)</f>
        <v>0</v>
      </c>
      <c r="H335" s="54">
        <f>IF(Noviembre!H9=123,27,0)+IF(Noviembre!H9=1,10,0)+IF(Noviembre!H9=2,9,0)+IF(Noviembre!H9=3,8,0)+IF(Noviembre!H9=4,7,0)+IF(Noviembre!H9=5,6,0)+IF(Noviembre!H9=6,5,0)+IF(Noviembre!H9=7,4,0)+IF(Noviembre!H9=8,3,0)+IF(Noviembre!H9=9,2,0)+IF(Noviembre!H9=10,1,0)+IF(Noviembre!H9=12,19,0)+IF(Noviembre!H9=1234,34,0)+IF(Noviembre!H9=12345,40,0)+IF(Noviembre!H9=123456,45,0)+IF(Noviembre!H9=23,17,0)+IF(Noviembre!H9=234,24,0)+IF(Noviembre!H9=56,11,0)+IF(Noviembre!H9=67,9,0)+IF(Noviembre!H9=78,7,0)+IF(Noviembre!H9=89,5,0)+IF(Noviembre!H9=910,3,0)+IF(Noviembre!H9=34,15,0)+IF(Noviembre!H9=45,13,0)</f>
        <v>0</v>
      </c>
      <c r="I335" s="54">
        <f>IF(Noviembre!I9=123,27,0)+IF(Noviembre!I9=1,10,0)+IF(Noviembre!I9=2,9,0)+IF(Noviembre!I9=3,8,0)+IF(Noviembre!I9=4,7,0)+IF(Noviembre!I9=5,6,0)+IF(Noviembre!I9=6,5,0)+IF(Noviembre!I9=7,4,0)+IF(Noviembre!I9=8,3,0)+IF(Noviembre!I9=9,2,0)+IF(Noviembre!I9=10,1,0)+IF(Noviembre!I9=12,19,0)+IF(Noviembre!I9=1234,34,0)+IF(Noviembre!I9=12345,40,0)+IF(Noviembre!I9=123456,45,0)+IF(Noviembre!I9=23,17,0)+IF(Noviembre!I9=234,24,0)+IF(Noviembre!I9=56,11,0)+IF(Noviembre!I9=67,9,0)+IF(Noviembre!I9=78,7,0)+IF(Noviembre!I9=89,5,0)+IF(Noviembre!I9=910,3,0)+IF(Noviembre!I9=34,15,0)+IF(Noviembre!I9=45,13,0)</f>
        <v>0</v>
      </c>
      <c r="J335" s="54">
        <f>IF(Noviembre!J9=123,27,0)+IF(Noviembre!J9=1,10,0)+IF(Noviembre!J9=2,9,0)+IF(Noviembre!J9=3,8,0)+IF(Noviembre!J9=4,7,0)+IF(Noviembre!J9=5,6,0)+IF(Noviembre!J9=6,5,0)+IF(Noviembre!J9=7,4,0)+IF(Noviembre!J9=8,3,0)+IF(Noviembre!J9=9,2,0)+IF(Noviembre!J9=10,1,0)+IF(Noviembre!J9=12,19,0)+IF(Noviembre!J9=1234,34,0)+IF(Noviembre!J9=12345,40,0)+IF(Noviembre!J9=123456,45,0)+IF(Noviembre!J9=23,17,0)+IF(Noviembre!J9=234,24,0)+IF(Noviembre!J9=56,11,0)+IF(Noviembre!J9=67,9,0)+IF(Noviembre!J9=78,7,0)+IF(Noviembre!J9=89,5,0)+IF(Noviembre!J9=910,3,0)+IF(Noviembre!J9=34,15,0)+IF(Noviembre!J9=45,13,0)</f>
        <v>0</v>
      </c>
      <c r="K335" s="54">
        <f>IF(Noviembre!K9=123,27,0)+IF(Noviembre!K9=1,10,0)+IF(Noviembre!K9=2,9,0)+IF(Noviembre!K9=3,8,0)+IF(Noviembre!K9=4,7,0)+IF(Noviembre!K9=5,6,0)+IF(Noviembre!K9=6,5,0)+IF(Noviembre!K9=7,4,0)+IF(Noviembre!K9=8,3,0)+IF(Noviembre!K9=9,2,0)+IF(Noviembre!K9=10,1,0)+IF(Noviembre!K9=12,19,0)+IF(Noviembre!K9=1234,34,0)+IF(Noviembre!K9=12345,40,0)+IF(Noviembre!K9=123456,45,0)+IF(Noviembre!K9=23,17,0)+IF(Noviembre!K9=234,24,0)+IF(Noviembre!K9=56,11,0)+IF(Noviembre!K9=67,9,0)+IF(Noviembre!K9=78,7,0)+IF(Noviembre!K9=89,5,0)+IF(Noviembre!K9=910,3,0)+IF(Noviembre!K9=34,15,0)+IF(Noviembre!K9=45,13,0)</f>
        <v>0</v>
      </c>
      <c r="L335" s="54">
        <f>IF(Noviembre!L9=123,27,0)+IF(Noviembre!L9=1,10,0)+IF(Noviembre!L9=2,9,0)+IF(Noviembre!L9=3,8,0)+IF(Noviembre!L9=4,7,0)+IF(Noviembre!L9=5,6,0)+IF(Noviembre!L9=6,5,0)+IF(Noviembre!L9=7,4,0)+IF(Noviembre!L9=8,3,0)+IF(Noviembre!L9=9,2,0)+IF(Noviembre!L9=10,1,0)+IF(Noviembre!L9=12,19,0)+IF(Noviembre!L9=1234,34,0)+IF(Noviembre!L9=12345,40,0)+IF(Noviembre!L9=123456,45,0)+IF(Noviembre!L9=23,17,0)+IF(Noviembre!L9=234,24,0)+IF(Noviembre!L9=56,11,0)+IF(Noviembre!L9=67,9,0)+IF(Noviembre!L9=78,7,0)+IF(Noviembre!L9=89,5,0)+IF(Noviembre!L9=910,3,0)+IF(Noviembre!L9=34,15,0)+IF(Noviembre!L9=45,13,0)</f>
        <v>0</v>
      </c>
      <c r="M335" s="54">
        <f>IF(Noviembre!M9=123,27,0)+IF(Noviembre!M9=1,10,0)+IF(Noviembre!M9=2,9,0)+IF(Noviembre!M9=3,8,0)+IF(Noviembre!M9=4,7,0)+IF(Noviembre!M9=5,6,0)+IF(Noviembre!M9=6,5,0)+IF(Noviembre!M9=7,4,0)+IF(Noviembre!M9=8,3,0)+IF(Noviembre!M9=9,2,0)+IF(Noviembre!M9=10,1,0)+IF(Noviembre!M9=12,19,0)+IF(Noviembre!M9=1234,34,0)+IF(Noviembre!M9=12345,40,0)+IF(Noviembre!M9=123456,45,0)+IF(Noviembre!M9=23,17,0)+IF(Noviembre!M9=234,24,0)+IF(Noviembre!M9=56,11,0)+IF(Noviembre!M9=67,9,0)+IF(Noviembre!M9=78,7,0)+IF(Noviembre!M9=89,5,0)+IF(Noviembre!M9=910,3,0)+IF(Noviembre!M9=34,15,0)+IF(Noviembre!M9=45,13,0)</f>
        <v>0</v>
      </c>
      <c r="N335" s="54">
        <f>IF(Noviembre!N9=123,27,0)+IF(Noviembre!N9=1,10,0)+IF(Noviembre!N9=2,9,0)+IF(Noviembre!N9=3,8,0)+IF(Noviembre!N9=4,7,0)+IF(Noviembre!N9=5,6,0)+IF(Noviembre!N9=6,5,0)+IF(Noviembre!N9=7,4,0)+IF(Noviembre!N9=8,3,0)+IF(Noviembre!N9=9,2,0)+IF(Noviembre!N9=10,1,0)+IF(Noviembre!N9=12,19,0)+IF(Noviembre!N9=1234,34,0)+IF(Noviembre!N9=12345,40,0)+IF(Noviembre!N9=123456,45,0)+IF(Noviembre!N9=23,17,0)+IF(Noviembre!N9=234,24,0)+IF(Noviembre!N9=56,11,0)+IF(Noviembre!N9=67,9,0)+IF(Noviembre!N9=78,7,0)+IF(Noviembre!N9=89,5,0)+IF(Noviembre!N9=910,3,0)+IF(Noviembre!N9=34,15,0)+IF(Noviembre!N9=45,13,0)</f>
        <v>0</v>
      </c>
      <c r="O335" s="54">
        <f>IF(Noviembre!O9=123,27,0)+IF(Noviembre!O9=1,10,0)+IF(Noviembre!O9=2,9,0)+IF(Noviembre!O9=3,8,0)+IF(Noviembre!O9=4,7,0)+IF(Noviembre!O9=5,6,0)+IF(Noviembre!O9=6,5,0)+IF(Noviembre!O9=7,4,0)+IF(Noviembre!O9=8,3,0)+IF(Noviembre!O9=9,2,0)+IF(Noviembre!O9=10,1,0)+IF(Noviembre!O9=12,19,0)+IF(Noviembre!O9=1234,34,0)+IF(Noviembre!O9=12345,40,0)+IF(Noviembre!O9=123456,45,0)+IF(Noviembre!O9=23,17,0)+IF(Noviembre!O9=234,24,0)+IF(Noviembre!O9=56,11,0)+IF(Noviembre!O9=67,9,0)+IF(Noviembre!O9=78,7,0)+IF(Noviembre!O9=89,5,0)+IF(Noviembre!O9=910,3,0)+IF(Noviembre!O9=34,15,0)+IF(Noviembre!O9=45,13,0)</f>
        <v>0</v>
      </c>
      <c r="P335" s="54">
        <f>IF(Noviembre!P9=123,27,0)+IF(Noviembre!P9=1,10,0)+IF(Noviembre!P9=2,9,0)+IF(Noviembre!P9=3,8,0)+IF(Noviembre!P9=4,7,0)+IF(Noviembre!P9=5,6,0)+IF(Noviembre!P9=6,5,0)+IF(Noviembre!P9=7,4,0)+IF(Noviembre!P9=8,3,0)+IF(Noviembre!P9=9,2,0)+IF(Noviembre!P9=10,1,0)+IF(Noviembre!P9=12,19,0)+IF(Noviembre!P9=1234,34,0)+IF(Noviembre!P9=12345,40,0)+IF(Noviembre!P9=123456,45,0)+IF(Noviembre!P9=23,17,0)+IF(Noviembre!P9=234,24,0)+IF(Noviembre!P9=56,11,0)+IF(Noviembre!P9=67,9,0)+IF(Noviembre!P9=78,7,0)+IF(Noviembre!P9=89,5,0)+IF(Noviembre!P9=910,3,0)+IF(Noviembre!P9=34,15,0)+IF(Noviembre!P9=45,13,0)</f>
        <v>0</v>
      </c>
      <c r="Q335" s="54">
        <f>IF(Noviembre!Q9=123,27,0)+IF(Noviembre!Q9=1,10,0)+IF(Noviembre!Q9=2,9,0)+IF(Noviembre!Q9=3,8,0)+IF(Noviembre!Q9=4,7,0)+IF(Noviembre!Q9=5,6,0)+IF(Noviembre!Q9=6,5,0)+IF(Noviembre!Q9=7,4,0)+IF(Noviembre!Q9=8,3,0)+IF(Noviembre!Q9=9,2,0)+IF(Noviembre!Q9=10,1,0)+IF(Noviembre!Q9=12,19,0)+IF(Noviembre!Q9=1234,34,0)+IF(Noviembre!Q9=12345,40,0)+IF(Noviembre!Q9=123456,45,0)+IF(Noviembre!Q9=23,17,0)+IF(Noviembre!Q9=234,24,0)+IF(Noviembre!Q9=56,11,0)+IF(Noviembre!Q9=67,9,0)+IF(Noviembre!Q9=78,7,0)+IF(Noviembre!Q9=89,5,0)+IF(Noviembre!Q9=910,3,0)+IF(Noviembre!Q9=34,15,0)+IF(Noviembre!Q9=45,13,0)</f>
        <v>0</v>
      </c>
    </row>
    <row r="336" spans="3:21">
      <c r="C336" s="63"/>
      <c r="D336" s="54">
        <f>IF(Noviembre!D10=123,27,0)+IF(Noviembre!D10=1,10,0)+IF(Noviembre!D10=2,9,0)+IF(Noviembre!D10=3,8,0)+IF(Noviembre!D10=4,7,0)+IF(Noviembre!D10=5,6,0)+IF(Noviembre!D10=6,5,0)+IF(Noviembre!D10=7,4,0)+IF(Noviembre!D10=8,3,0)+IF(Noviembre!D10=9,2,0)+IF(Noviembre!D10=10,1,0)+IF(Noviembre!D10=12,19,0)+IF(Noviembre!D10=1234,34,0)+IF(Noviembre!D10=12345,40,0)+IF(Noviembre!D10=123456,45,0)+IF(Noviembre!D10=23,17,0)+IF(Noviembre!D10=234,24,0)+IF(Noviembre!D10=56,11,0)+IF(Noviembre!D10=67,9,0)+IF(Noviembre!D10=78,7,0)+IF(Noviembre!D10=89,5,0)+IF(Noviembre!D10=910,3,0)+IF(Noviembre!D10=34,15,0)+IF(Noviembre!D10=45,13,0)</f>
        <v>0</v>
      </c>
      <c r="E336" s="54">
        <f>IF(Noviembre!E10=123,27,0)+IF(Noviembre!E10=1,10,0)+IF(Noviembre!E10=2,9,0)+IF(Noviembre!E10=3,8,0)+IF(Noviembre!E10=4,7,0)+IF(Noviembre!E10=5,6,0)+IF(Noviembre!E10=6,5,0)+IF(Noviembre!E10=7,4,0)+IF(Noviembre!E10=8,3,0)+IF(Noviembre!E10=9,2,0)+IF(Noviembre!E10=10,1,0)+IF(Noviembre!E10=12,19,0)+IF(Noviembre!E10=1234,34,0)+IF(Noviembre!E10=12345,40,0)+IF(Noviembre!E10=123456,45,0)+IF(Noviembre!E10=23,17,0)+IF(Noviembre!E10=234,24,0)+IF(Noviembre!E10=56,11,0)+IF(Noviembre!E10=67,9,0)+IF(Noviembre!E10=78,7,0)+IF(Noviembre!E10=89,5,0)+IF(Noviembre!E10=910,3,0)+IF(Noviembre!E10=34,15,0)+IF(Noviembre!E10=45,13,0)</f>
        <v>0</v>
      </c>
      <c r="F336" s="54">
        <f>IF(Noviembre!F10=123,27,0)+IF(Noviembre!F10=1,10,0)+IF(Noviembre!F10=2,9,0)+IF(Noviembre!F10=3,8,0)+IF(Noviembre!F10=4,7,0)+IF(Noviembre!F10=5,6,0)+IF(Noviembre!F10=6,5,0)+IF(Noviembre!F10=7,4,0)+IF(Noviembre!F10=8,3,0)+IF(Noviembre!F10=9,2,0)+IF(Noviembre!F10=10,1,0)+IF(Noviembre!F10=12,19,0)+IF(Noviembre!F10=1234,34,0)+IF(Noviembre!F10=12345,40,0)+IF(Noviembre!F10=123456,45,0)+IF(Noviembre!F10=23,17,0)+IF(Noviembre!F10=234,24,0)+IF(Noviembre!F10=56,11,0)+IF(Noviembre!F10=67,9,0)+IF(Noviembre!F10=78,7,0)+IF(Noviembre!F10=89,5,0)+IF(Noviembre!F10=910,3,0)+IF(Noviembre!F10=34,15,0)+IF(Noviembre!F10=45,13,0)</f>
        <v>0</v>
      </c>
      <c r="G336" s="54">
        <f>IF(Noviembre!G10=123,27,0)+IF(Noviembre!G10=1,10,0)+IF(Noviembre!G10=2,9,0)+IF(Noviembre!G10=3,8,0)+IF(Noviembre!G10=4,7,0)+IF(Noviembre!G10=5,6,0)+IF(Noviembre!G10=6,5,0)+IF(Noviembre!G10=7,4,0)+IF(Noviembre!G10=8,3,0)+IF(Noviembre!G10=9,2,0)+IF(Noviembre!G10=10,1,0)+IF(Noviembre!G10=12,19,0)+IF(Noviembre!G10=1234,34,0)+IF(Noviembre!G10=12345,40,0)+IF(Noviembre!G10=123456,45,0)+IF(Noviembre!G10=23,17,0)+IF(Noviembre!G10=234,24,0)+IF(Noviembre!G10=56,11,0)+IF(Noviembre!G10=67,9,0)+IF(Noviembre!G10=78,7,0)+IF(Noviembre!G10=89,5,0)+IF(Noviembre!G10=910,3,0)+IF(Noviembre!G10=34,15,0)+IF(Noviembre!G10=45,13,0)</f>
        <v>0</v>
      </c>
      <c r="H336" s="54">
        <f>IF(Noviembre!H10=123,27,0)+IF(Noviembre!H10=1,10,0)+IF(Noviembre!H10=2,9,0)+IF(Noviembre!H10=3,8,0)+IF(Noviembre!H10=4,7,0)+IF(Noviembre!H10=5,6,0)+IF(Noviembre!H10=6,5,0)+IF(Noviembre!H10=7,4,0)+IF(Noviembre!H10=8,3,0)+IF(Noviembre!H10=9,2,0)+IF(Noviembre!H10=10,1,0)+IF(Noviembre!H10=12,19,0)+IF(Noviembre!H10=1234,34,0)+IF(Noviembre!H10=12345,40,0)+IF(Noviembre!H10=123456,45,0)+IF(Noviembre!H10=23,17,0)+IF(Noviembre!H10=234,24,0)+IF(Noviembre!H10=56,11,0)+IF(Noviembre!H10=67,9,0)+IF(Noviembre!H10=78,7,0)+IF(Noviembre!H10=89,5,0)+IF(Noviembre!H10=910,3,0)+IF(Noviembre!H10=34,15,0)+IF(Noviembre!H10=45,13,0)</f>
        <v>0</v>
      </c>
      <c r="I336" s="54">
        <f>IF(Noviembre!I10=123,27,0)+IF(Noviembre!I10=1,10,0)+IF(Noviembre!I10=2,9,0)+IF(Noviembre!I10=3,8,0)+IF(Noviembre!I10=4,7,0)+IF(Noviembre!I10=5,6,0)+IF(Noviembre!I10=6,5,0)+IF(Noviembre!I10=7,4,0)+IF(Noviembre!I10=8,3,0)+IF(Noviembre!I10=9,2,0)+IF(Noviembre!I10=10,1,0)+IF(Noviembre!I10=12,19,0)+IF(Noviembre!I10=1234,34,0)+IF(Noviembre!I10=12345,40,0)+IF(Noviembre!I10=123456,45,0)+IF(Noviembre!I10=23,17,0)+IF(Noviembre!I10=234,24,0)+IF(Noviembre!I10=56,11,0)+IF(Noviembre!I10=67,9,0)+IF(Noviembre!I10=78,7,0)+IF(Noviembre!I10=89,5,0)+IF(Noviembre!I10=910,3,0)+IF(Noviembre!I10=34,15,0)+IF(Noviembre!I10=45,13,0)</f>
        <v>0</v>
      </c>
      <c r="J336" s="54">
        <f>IF(Noviembre!J10=123,27,0)+IF(Noviembre!J10=1,10,0)+IF(Noviembre!J10=2,9,0)+IF(Noviembre!J10=3,8,0)+IF(Noviembre!J10=4,7,0)+IF(Noviembre!J10=5,6,0)+IF(Noviembre!J10=6,5,0)+IF(Noviembre!J10=7,4,0)+IF(Noviembre!J10=8,3,0)+IF(Noviembre!J10=9,2,0)+IF(Noviembre!J10=10,1,0)+IF(Noviembre!J10=12,19,0)+IF(Noviembre!J10=1234,34,0)+IF(Noviembre!J10=12345,40,0)+IF(Noviembre!J10=123456,45,0)+IF(Noviembre!J10=23,17,0)+IF(Noviembre!J10=234,24,0)+IF(Noviembre!J10=56,11,0)+IF(Noviembre!J10=67,9,0)+IF(Noviembre!J10=78,7,0)+IF(Noviembre!J10=89,5,0)+IF(Noviembre!J10=910,3,0)+IF(Noviembre!J10=34,15,0)+IF(Noviembre!J10=45,13,0)</f>
        <v>0</v>
      </c>
      <c r="K336" s="54">
        <f>IF(Noviembre!K10=123,27,0)+IF(Noviembre!K10=1,10,0)+IF(Noviembre!K10=2,9,0)+IF(Noviembre!K10=3,8,0)+IF(Noviembre!K10=4,7,0)+IF(Noviembre!K10=5,6,0)+IF(Noviembre!K10=6,5,0)+IF(Noviembre!K10=7,4,0)+IF(Noviembre!K10=8,3,0)+IF(Noviembre!K10=9,2,0)+IF(Noviembre!K10=10,1,0)+IF(Noviembre!K10=12,19,0)+IF(Noviembre!K10=1234,34,0)+IF(Noviembre!K10=12345,40,0)+IF(Noviembre!K10=123456,45,0)+IF(Noviembre!K10=23,17,0)+IF(Noviembre!K10=234,24,0)+IF(Noviembre!K10=56,11,0)+IF(Noviembre!K10=67,9,0)+IF(Noviembre!K10=78,7,0)+IF(Noviembre!K10=89,5,0)+IF(Noviembre!K10=910,3,0)+IF(Noviembre!K10=34,15,0)+IF(Noviembre!K10=45,13,0)</f>
        <v>0</v>
      </c>
      <c r="L336" s="54">
        <f>IF(Noviembre!L10=123,27,0)+IF(Noviembre!L10=1,10,0)+IF(Noviembre!L10=2,9,0)+IF(Noviembre!L10=3,8,0)+IF(Noviembre!L10=4,7,0)+IF(Noviembre!L10=5,6,0)+IF(Noviembre!L10=6,5,0)+IF(Noviembre!L10=7,4,0)+IF(Noviembre!L10=8,3,0)+IF(Noviembre!L10=9,2,0)+IF(Noviembre!L10=10,1,0)+IF(Noviembre!L10=12,19,0)+IF(Noviembre!L10=1234,34,0)+IF(Noviembre!L10=12345,40,0)+IF(Noviembre!L10=123456,45,0)+IF(Noviembre!L10=23,17,0)+IF(Noviembre!L10=234,24,0)+IF(Noviembre!L10=56,11,0)+IF(Noviembre!L10=67,9,0)+IF(Noviembre!L10=78,7,0)+IF(Noviembre!L10=89,5,0)+IF(Noviembre!L10=910,3,0)+IF(Noviembre!L10=34,15,0)+IF(Noviembre!L10=45,13,0)</f>
        <v>0</v>
      </c>
      <c r="M336" s="54">
        <f>IF(Noviembre!M10=123,27,0)+IF(Noviembre!M10=1,10,0)+IF(Noviembre!M10=2,9,0)+IF(Noviembre!M10=3,8,0)+IF(Noviembre!M10=4,7,0)+IF(Noviembre!M10=5,6,0)+IF(Noviembre!M10=6,5,0)+IF(Noviembre!M10=7,4,0)+IF(Noviembre!M10=8,3,0)+IF(Noviembre!M10=9,2,0)+IF(Noviembre!M10=10,1,0)+IF(Noviembre!M10=12,19,0)+IF(Noviembre!M10=1234,34,0)+IF(Noviembre!M10=12345,40,0)+IF(Noviembre!M10=123456,45,0)+IF(Noviembre!M10=23,17,0)+IF(Noviembre!M10=234,24,0)+IF(Noviembre!M10=56,11,0)+IF(Noviembre!M10=67,9,0)+IF(Noviembre!M10=78,7,0)+IF(Noviembre!M10=89,5,0)+IF(Noviembre!M10=910,3,0)+IF(Noviembre!M10=34,15,0)+IF(Noviembre!M10=45,13,0)</f>
        <v>0</v>
      </c>
      <c r="N336" s="54">
        <f>IF(Noviembre!N10=123,27,0)+IF(Noviembre!N10=1,10,0)+IF(Noviembre!N10=2,9,0)+IF(Noviembre!N10=3,8,0)+IF(Noviembre!N10=4,7,0)+IF(Noviembre!N10=5,6,0)+IF(Noviembre!N10=6,5,0)+IF(Noviembre!N10=7,4,0)+IF(Noviembre!N10=8,3,0)+IF(Noviembre!N10=9,2,0)+IF(Noviembre!N10=10,1,0)+IF(Noviembre!N10=12,19,0)+IF(Noviembre!N10=1234,34,0)+IF(Noviembre!N10=12345,40,0)+IF(Noviembre!N10=123456,45,0)+IF(Noviembre!N10=23,17,0)+IF(Noviembre!N10=234,24,0)+IF(Noviembre!N10=56,11,0)+IF(Noviembre!N10=67,9,0)+IF(Noviembre!N10=78,7,0)+IF(Noviembre!N10=89,5,0)+IF(Noviembre!N10=910,3,0)+IF(Noviembre!N10=34,15,0)+IF(Noviembre!N10=45,13,0)</f>
        <v>0</v>
      </c>
      <c r="O336" s="54">
        <f>IF(Noviembre!O10=123,27,0)+IF(Noviembre!O10=1,10,0)+IF(Noviembre!O10=2,9,0)+IF(Noviembre!O10=3,8,0)+IF(Noviembre!O10=4,7,0)+IF(Noviembre!O10=5,6,0)+IF(Noviembre!O10=6,5,0)+IF(Noviembre!O10=7,4,0)+IF(Noviembre!O10=8,3,0)+IF(Noviembre!O10=9,2,0)+IF(Noviembre!O10=10,1,0)+IF(Noviembre!O10=12,19,0)+IF(Noviembre!O10=1234,34,0)+IF(Noviembre!O10=12345,40,0)+IF(Noviembre!O10=123456,45,0)+IF(Noviembre!O10=23,17,0)+IF(Noviembre!O10=234,24,0)+IF(Noviembre!O10=56,11,0)+IF(Noviembre!O10=67,9,0)+IF(Noviembre!O10=78,7,0)+IF(Noviembre!O10=89,5,0)+IF(Noviembre!O10=910,3,0)+IF(Noviembre!O10=34,15,0)+IF(Noviembre!O10=45,13,0)</f>
        <v>0</v>
      </c>
      <c r="P336" s="54">
        <f>IF(Noviembre!P10=123,27,0)+IF(Noviembre!P10=1,10,0)+IF(Noviembre!P10=2,9,0)+IF(Noviembre!P10=3,8,0)+IF(Noviembre!P10=4,7,0)+IF(Noviembre!P10=5,6,0)+IF(Noviembre!P10=6,5,0)+IF(Noviembre!P10=7,4,0)+IF(Noviembre!P10=8,3,0)+IF(Noviembre!P10=9,2,0)+IF(Noviembre!P10=10,1,0)+IF(Noviembre!P10=12,19,0)+IF(Noviembre!P10=1234,34,0)+IF(Noviembre!P10=12345,40,0)+IF(Noviembre!P10=123456,45,0)+IF(Noviembre!P10=23,17,0)+IF(Noviembre!P10=234,24,0)+IF(Noviembre!P10=56,11,0)+IF(Noviembre!P10=67,9,0)+IF(Noviembre!P10=78,7,0)+IF(Noviembre!P10=89,5,0)+IF(Noviembre!P10=910,3,0)+IF(Noviembre!P10=34,15,0)+IF(Noviembre!P10=45,13,0)</f>
        <v>0</v>
      </c>
      <c r="Q336" s="54">
        <f>IF(Noviembre!Q10=123,27,0)+IF(Noviembre!Q10=1,10,0)+IF(Noviembre!Q10=2,9,0)+IF(Noviembre!Q10=3,8,0)+IF(Noviembre!Q10=4,7,0)+IF(Noviembre!Q10=5,6,0)+IF(Noviembre!Q10=6,5,0)+IF(Noviembre!Q10=7,4,0)+IF(Noviembre!Q10=8,3,0)+IF(Noviembre!Q10=9,2,0)+IF(Noviembre!Q10=10,1,0)+IF(Noviembre!Q10=12,19,0)+IF(Noviembre!Q10=1234,34,0)+IF(Noviembre!Q10=12345,40,0)+IF(Noviembre!Q10=123456,45,0)+IF(Noviembre!Q10=23,17,0)+IF(Noviembre!Q10=234,24,0)+IF(Noviembre!Q10=56,11,0)+IF(Noviembre!Q10=67,9,0)+IF(Noviembre!Q10=78,7,0)+IF(Noviembre!Q10=89,5,0)+IF(Noviembre!Q10=910,3,0)+IF(Noviembre!Q10=34,15,0)+IF(Noviembre!Q10=45,13,0)</f>
        <v>0</v>
      </c>
    </row>
    <row r="337" spans="2:21">
      <c r="D337" s="54">
        <f>IF(Noviembre!D11=123,27,0)+IF(Noviembre!D11=1,10,0)+IF(Noviembre!D11=2,9,0)+IF(Noviembre!D11=3,8,0)+IF(Noviembre!D11=4,7,0)+IF(Noviembre!D11=5,6,0)+IF(Noviembre!D11=6,5,0)+IF(Noviembre!D11=7,4,0)+IF(Noviembre!D11=8,3,0)+IF(Noviembre!D11=9,2,0)+IF(Noviembre!D11=10,1,0)+IF(Noviembre!D11=12,19,0)+IF(Noviembre!D11=1234,34,0)+IF(Noviembre!D11=12345,40,0)+IF(Noviembre!D11=123456,45,0)+IF(Noviembre!D11=23,17,0)+IF(Noviembre!D11=234,24,0)+IF(Noviembre!D11=56,11,0)+IF(Noviembre!D11=67,9,0)+IF(Noviembre!D11=78,7,0)+IF(Noviembre!D11=89,5,0)+IF(Noviembre!D11=910,3,0)+IF(Noviembre!D11=34,15,0)+IF(Noviembre!D11=45,13,0)</f>
        <v>0</v>
      </c>
      <c r="E337" s="54">
        <f>IF(Noviembre!E11=123,27,0)+IF(Noviembre!E11=1,10,0)+IF(Noviembre!E11=2,9,0)+IF(Noviembre!E11=3,8,0)+IF(Noviembre!E11=4,7,0)+IF(Noviembre!E11=5,6,0)+IF(Noviembre!E11=6,5,0)+IF(Noviembre!E11=7,4,0)+IF(Noviembre!E11=8,3,0)+IF(Noviembre!E11=9,2,0)+IF(Noviembre!E11=10,1,0)+IF(Noviembre!E11=12,19,0)+IF(Noviembre!E11=1234,34,0)+IF(Noviembre!E11=12345,40,0)+IF(Noviembre!E11=123456,45,0)+IF(Noviembre!E11=23,17,0)+IF(Noviembre!E11=234,24,0)+IF(Noviembre!E11=56,11,0)+IF(Noviembre!E11=67,9,0)+IF(Noviembre!E11=78,7,0)+IF(Noviembre!E11=89,5,0)+IF(Noviembre!E11=910,3,0)+IF(Noviembre!E11=34,15,0)+IF(Noviembre!E11=45,13,0)</f>
        <v>0</v>
      </c>
      <c r="F337" s="54">
        <f>IF(Noviembre!F11=123,27,0)+IF(Noviembre!F11=1,10,0)+IF(Noviembre!F11=2,9,0)+IF(Noviembre!F11=3,8,0)+IF(Noviembre!F11=4,7,0)+IF(Noviembre!F11=5,6,0)+IF(Noviembre!F11=6,5,0)+IF(Noviembre!F11=7,4,0)+IF(Noviembre!F11=8,3,0)+IF(Noviembre!F11=9,2,0)+IF(Noviembre!F11=10,1,0)+IF(Noviembre!F11=12,19,0)+IF(Noviembre!F11=1234,34,0)+IF(Noviembre!F11=12345,40,0)+IF(Noviembre!F11=123456,45,0)+IF(Noviembre!F11=23,17,0)+IF(Noviembre!F11=234,24,0)+IF(Noviembre!F11=56,11,0)+IF(Noviembre!F11=67,9,0)+IF(Noviembre!F11=78,7,0)+IF(Noviembre!F11=89,5,0)+IF(Noviembre!F11=910,3,0)+IF(Noviembre!F11=34,15,0)+IF(Noviembre!F11=45,13,0)</f>
        <v>0</v>
      </c>
      <c r="G337" s="54">
        <f>IF(Noviembre!G11=123,27,0)+IF(Noviembre!G11=1,10,0)+IF(Noviembre!G11=2,9,0)+IF(Noviembre!G11=3,8,0)+IF(Noviembre!G11=4,7,0)+IF(Noviembre!G11=5,6,0)+IF(Noviembre!G11=6,5,0)+IF(Noviembre!G11=7,4,0)+IF(Noviembre!G11=8,3,0)+IF(Noviembre!G11=9,2,0)+IF(Noviembre!G11=10,1,0)+IF(Noviembre!G11=12,19,0)+IF(Noviembre!G11=1234,34,0)+IF(Noviembre!G11=12345,40,0)+IF(Noviembre!G11=123456,45,0)+IF(Noviembre!G11=23,17,0)+IF(Noviembre!G11=234,24,0)+IF(Noviembre!G11=56,11,0)+IF(Noviembre!G11=67,9,0)+IF(Noviembre!G11=78,7,0)+IF(Noviembre!G11=89,5,0)+IF(Noviembre!G11=910,3,0)+IF(Noviembre!G11=34,15,0)+IF(Noviembre!G11=45,13,0)</f>
        <v>0</v>
      </c>
      <c r="H337" s="54">
        <f>IF(Noviembre!H11=123,27,0)+IF(Noviembre!H11=1,10,0)+IF(Noviembre!H11=2,9,0)+IF(Noviembre!H11=3,8,0)+IF(Noviembre!H11=4,7,0)+IF(Noviembre!H11=5,6,0)+IF(Noviembre!H11=6,5,0)+IF(Noviembre!H11=7,4,0)+IF(Noviembre!H11=8,3,0)+IF(Noviembre!H11=9,2,0)+IF(Noviembre!H11=10,1,0)+IF(Noviembre!H11=12,19,0)+IF(Noviembre!H11=1234,34,0)+IF(Noviembre!H11=12345,40,0)+IF(Noviembre!H11=123456,45,0)+IF(Noviembre!H11=23,17,0)+IF(Noviembre!H11=234,24,0)+IF(Noviembre!H11=56,11,0)+IF(Noviembre!H11=67,9,0)+IF(Noviembre!H11=78,7,0)+IF(Noviembre!H11=89,5,0)+IF(Noviembre!H11=910,3,0)+IF(Noviembre!H11=34,15,0)+IF(Noviembre!H11=45,13,0)</f>
        <v>0</v>
      </c>
      <c r="I337" s="54">
        <f>IF(Noviembre!I11=123,27,0)+IF(Noviembre!I11=1,10,0)+IF(Noviembre!I11=2,9,0)+IF(Noviembre!I11=3,8,0)+IF(Noviembre!I11=4,7,0)+IF(Noviembre!I11=5,6,0)+IF(Noviembre!I11=6,5,0)+IF(Noviembre!I11=7,4,0)+IF(Noviembre!I11=8,3,0)+IF(Noviembre!I11=9,2,0)+IF(Noviembre!I11=10,1,0)+IF(Noviembre!I11=12,19,0)+IF(Noviembre!I11=1234,34,0)+IF(Noviembre!I11=12345,40,0)+IF(Noviembre!I11=123456,45,0)+IF(Noviembre!I11=23,17,0)+IF(Noviembre!I11=234,24,0)+IF(Noviembre!I11=56,11,0)+IF(Noviembre!I11=67,9,0)+IF(Noviembre!I11=78,7,0)+IF(Noviembre!I11=89,5,0)+IF(Noviembre!I11=910,3,0)+IF(Noviembre!I11=34,15,0)+IF(Noviembre!I11=45,13,0)</f>
        <v>0</v>
      </c>
      <c r="J337" s="54">
        <f>IF(Noviembre!J11=123,27,0)+IF(Noviembre!J11=1,10,0)+IF(Noviembre!J11=2,9,0)+IF(Noviembre!J11=3,8,0)+IF(Noviembre!J11=4,7,0)+IF(Noviembre!J11=5,6,0)+IF(Noviembre!J11=6,5,0)+IF(Noviembre!J11=7,4,0)+IF(Noviembre!J11=8,3,0)+IF(Noviembre!J11=9,2,0)+IF(Noviembre!J11=10,1,0)+IF(Noviembre!J11=12,19,0)+IF(Noviembre!J11=1234,34,0)+IF(Noviembre!J11=12345,40,0)+IF(Noviembre!J11=123456,45,0)+IF(Noviembre!J11=23,17,0)+IF(Noviembre!J11=234,24,0)+IF(Noviembre!J11=56,11,0)+IF(Noviembre!J11=67,9,0)+IF(Noviembre!J11=78,7,0)+IF(Noviembre!J11=89,5,0)+IF(Noviembre!J11=910,3,0)+IF(Noviembre!J11=34,15,0)+IF(Noviembre!J11=45,13,0)</f>
        <v>0</v>
      </c>
      <c r="K337" s="54">
        <f>IF(Noviembre!K11=123,27,0)+IF(Noviembre!K11=1,10,0)+IF(Noviembre!K11=2,9,0)+IF(Noviembre!K11=3,8,0)+IF(Noviembre!K11=4,7,0)+IF(Noviembre!K11=5,6,0)+IF(Noviembre!K11=6,5,0)+IF(Noviembre!K11=7,4,0)+IF(Noviembre!K11=8,3,0)+IF(Noviembre!K11=9,2,0)+IF(Noviembre!K11=10,1,0)+IF(Noviembre!K11=12,19,0)+IF(Noviembre!K11=1234,34,0)+IF(Noviembre!K11=12345,40,0)+IF(Noviembre!K11=123456,45,0)+IF(Noviembre!K11=23,17,0)+IF(Noviembre!K11=234,24,0)+IF(Noviembre!K11=56,11,0)+IF(Noviembre!K11=67,9,0)+IF(Noviembre!K11=78,7,0)+IF(Noviembre!K11=89,5,0)+IF(Noviembre!K11=910,3,0)+IF(Noviembre!K11=34,15,0)+IF(Noviembre!K11=45,13,0)</f>
        <v>0</v>
      </c>
      <c r="L337" s="54">
        <f>IF(Noviembre!L11=123,27,0)+IF(Noviembre!L11=1,10,0)+IF(Noviembre!L11=2,9,0)+IF(Noviembre!L11=3,8,0)+IF(Noviembre!L11=4,7,0)+IF(Noviembre!L11=5,6,0)+IF(Noviembre!L11=6,5,0)+IF(Noviembre!L11=7,4,0)+IF(Noviembre!L11=8,3,0)+IF(Noviembre!L11=9,2,0)+IF(Noviembre!L11=10,1,0)+IF(Noviembre!L11=12,19,0)+IF(Noviembre!L11=1234,34,0)+IF(Noviembre!L11=12345,40,0)+IF(Noviembre!L11=123456,45,0)+IF(Noviembre!L11=23,17,0)+IF(Noviembre!L11=234,24,0)+IF(Noviembre!L11=56,11,0)+IF(Noviembre!L11=67,9,0)+IF(Noviembre!L11=78,7,0)+IF(Noviembre!L11=89,5,0)+IF(Noviembre!L11=910,3,0)+IF(Noviembre!L11=34,15,0)+IF(Noviembre!L11=45,13,0)</f>
        <v>0</v>
      </c>
      <c r="M337" s="54">
        <f>IF(Noviembre!M11=123,27,0)+IF(Noviembre!M11=1,10,0)+IF(Noviembre!M11=2,9,0)+IF(Noviembre!M11=3,8,0)+IF(Noviembre!M11=4,7,0)+IF(Noviembre!M11=5,6,0)+IF(Noviembre!M11=6,5,0)+IF(Noviembre!M11=7,4,0)+IF(Noviembre!M11=8,3,0)+IF(Noviembre!M11=9,2,0)+IF(Noviembre!M11=10,1,0)+IF(Noviembre!M11=12,19,0)+IF(Noviembre!M11=1234,34,0)+IF(Noviembre!M11=12345,40,0)+IF(Noviembre!M11=123456,45,0)+IF(Noviembre!M11=23,17,0)+IF(Noviembre!M11=234,24,0)+IF(Noviembre!M11=56,11,0)+IF(Noviembre!M11=67,9,0)+IF(Noviembre!M11=78,7,0)+IF(Noviembre!M11=89,5,0)+IF(Noviembre!M11=910,3,0)+IF(Noviembre!M11=34,15,0)+IF(Noviembre!M11=45,13,0)</f>
        <v>0</v>
      </c>
      <c r="N337" s="54">
        <f>IF(Noviembre!N11=123,27,0)+IF(Noviembre!N11=1,10,0)+IF(Noviembre!N11=2,9,0)+IF(Noviembre!N11=3,8,0)+IF(Noviembre!N11=4,7,0)+IF(Noviembre!N11=5,6,0)+IF(Noviembre!N11=6,5,0)+IF(Noviembre!N11=7,4,0)+IF(Noviembre!N11=8,3,0)+IF(Noviembre!N11=9,2,0)+IF(Noviembre!N11=10,1,0)+IF(Noviembre!N11=12,19,0)+IF(Noviembre!N11=1234,34,0)+IF(Noviembre!N11=12345,40,0)+IF(Noviembre!N11=123456,45,0)+IF(Noviembre!N11=23,17,0)+IF(Noviembre!N11=234,24,0)+IF(Noviembre!N11=56,11,0)+IF(Noviembre!N11=67,9,0)+IF(Noviembre!N11=78,7,0)+IF(Noviembre!N11=89,5,0)+IF(Noviembre!N11=910,3,0)+IF(Noviembre!N11=34,15,0)+IF(Noviembre!N11=45,13,0)</f>
        <v>0</v>
      </c>
      <c r="O337" s="54">
        <f>IF(Noviembre!O11=123,27,0)+IF(Noviembre!O11=1,10,0)+IF(Noviembre!O11=2,9,0)+IF(Noviembre!O11=3,8,0)+IF(Noviembre!O11=4,7,0)+IF(Noviembre!O11=5,6,0)+IF(Noviembre!O11=6,5,0)+IF(Noviembre!O11=7,4,0)+IF(Noviembre!O11=8,3,0)+IF(Noviembre!O11=9,2,0)+IF(Noviembre!O11=10,1,0)+IF(Noviembre!O11=12,19,0)+IF(Noviembre!O11=1234,34,0)+IF(Noviembre!O11=12345,40,0)+IF(Noviembre!O11=123456,45,0)+IF(Noviembre!O11=23,17,0)+IF(Noviembre!O11=234,24,0)+IF(Noviembre!O11=56,11,0)+IF(Noviembre!O11=67,9,0)+IF(Noviembre!O11=78,7,0)+IF(Noviembre!O11=89,5,0)+IF(Noviembre!O11=910,3,0)+IF(Noviembre!O11=34,15,0)+IF(Noviembre!O11=45,13,0)</f>
        <v>0</v>
      </c>
      <c r="P337" s="54">
        <f>IF(Noviembre!P11=123,27,0)+IF(Noviembre!P11=1,10,0)+IF(Noviembre!P11=2,9,0)+IF(Noviembre!P11=3,8,0)+IF(Noviembre!P11=4,7,0)+IF(Noviembre!P11=5,6,0)+IF(Noviembre!P11=6,5,0)+IF(Noviembre!P11=7,4,0)+IF(Noviembre!P11=8,3,0)+IF(Noviembre!P11=9,2,0)+IF(Noviembre!P11=10,1,0)+IF(Noviembre!P11=12,19,0)+IF(Noviembre!P11=1234,34,0)+IF(Noviembre!P11=12345,40,0)+IF(Noviembre!P11=123456,45,0)+IF(Noviembre!P11=23,17,0)+IF(Noviembre!P11=234,24,0)+IF(Noviembre!P11=56,11,0)+IF(Noviembre!P11=67,9,0)+IF(Noviembre!P11=78,7,0)+IF(Noviembre!P11=89,5,0)+IF(Noviembre!P11=910,3,0)+IF(Noviembre!P11=34,15,0)+IF(Noviembre!P11=45,13,0)</f>
        <v>0</v>
      </c>
      <c r="Q337" s="54">
        <f>IF(Noviembre!Q11=123,27,0)+IF(Noviembre!Q11=1,10,0)+IF(Noviembre!Q11=2,9,0)+IF(Noviembre!Q11=3,8,0)+IF(Noviembre!Q11=4,7,0)+IF(Noviembre!Q11=5,6,0)+IF(Noviembre!Q11=6,5,0)+IF(Noviembre!Q11=7,4,0)+IF(Noviembre!Q11=8,3,0)+IF(Noviembre!Q11=9,2,0)+IF(Noviembre!Q11=10,1,0)+IF(Noviembre!Q11=12,19,0)+IF(Noviembre!Q11=1234,34,0)+IF(Noviembre!Q11=12345,40,0)+IF(Noviembre!Q11=123456,45,0)+IF(Noviembre!Q11=23,17,0)+IF(Noviembre!Q11=234,24,0)+IF(Noviembre!Q11=56,11,0)+IF(Noviembre!Q11=67,9,0)+IF(Noviembre!Q11=78,7,0)+IF(Noviembre!Q11=89,5,0)+IF(Noviembre!Q11=910,3,0)+IF(Noviembre!Q11=34,15,0)+IF(Noviembre!Q11=45,13,0)</f>
        <v>0</v>
      </c>
    </row>
    <row r="338" spans="2:21">
      <c r="R338" s="59"/>
      <c r="S338" s="59"/>
      <c r="T338" s="59"/>
    </row>
    <row r="339" spans="2:21">
      <c r="D339" s="57">
        <f>(SUM(D330:D337)*1.25)/100</f>
        <v>0</v>
      </c>
      <c r="E339" s="57">
        <f>(SUM(E330:E337)*1.25)/100</f>
        <v>0</v>
      </c>
      <c r="F339" s="57">
        <f>(SUM(F330:F337)*1.25)/100</f>
        <v>0</v>
      </c>
      <c r="G339" s="57">
        <f t="shared" ref="G339:Q339" si="211">(SUM(G330:G337)*1.25)/100</f>
        <v>0</v>
      </c>
      <c r="H339" s="57">
        <f t="shared" si="211"/>
        <v>0</v>
      </c>
      <c r="I339" s="57">
        <f t="shared" si="211"/>
        <v>0</v>
      </c>
      <c r="J339" s="57">
        <f t="shared" si="211"/>
        <v>0</v>
      </c>
      <c r="K339" s="57">
        <f t="shared" si="211"/>
        <v>0</v>
      </c>
      <c r="L339" s="57">
        <f t="shared" si="211"/>
        <v>0</v>
      </c>
      <c r="M339" s="57">
        <f t="shared" si="211"/>
        <v>0</v>
      </c>
      <c r="N339" s="57">
        <f t="shared" si="211"/>
        <v>0</v>
      </c>
      <c r="O339" s="57">
        <f t="shared" si="211"/>
        <v>0</v>
      </c>
      <c r="P339" s="57">
        <f t="shared" si="211"/>
        <v>0</v>
      </c>
      <c r="Q339" s="57">
        <f t="shared" si="211"/>
        <v>0</v>
      </c>
    </row>
    <row r="340" spans="2:21">
      <c r="D340" s="60">
        <f>(SUM(D330:D337)*1.25)/100</f>
        <v>0</v>
      </c>
      <c r="E340" s="60">
        <f>(SUM(E330:E337)*1.25)/100</f>
        <v>0</v>
      </c>
      <c r="F340" s="60">
        <f>(SUM(F330:F337)*1.25)/100</f>
        <v>0</v>
      </c>
      <c r="G340" s="60">
        <f t="shared" ref="G340:Q340" si="212">(SUM(G330:G337)*1.25)/100</f>
        <v>0</v>
      </c>
      <c r="H340" s="60">
        <f t="shared" si="212"/>
        <v>0</v>
      </c>
      <c r="I340" s="60">
        <f t="shared" si="212"/>
        <v>0</v>
      </c>
      <c r="J340" s="60">
        <f t="shared" si="212"/>
        <v>0</v>
      </c>
      <c r="K340" s="60">
        <f t="shared" si="212"/>
        <v>0</v>
      </c>
      <c r="L340" s="60">
        <f t="shared" si="212"/>
        <v>0</v>
      </c>
      <c r="M340" s="60">
        <f t="shared" si="212"/>
        <v>0</v>
      </c>
      <c r="N340" s="60">
        <f t="shared" si="212"/>
        <v>0</v>
      </c>
      <c r="O340" s="60">
        <f t="shared" si="212"/>
        <v>0</v>
      </c>
      <c r="P340" s="60">
        <f t="shared" si="212"/>
        <v>0</v>
      </c>
      <c r="Q340" s="60">
        <f t="shared" si="212"/>
        <v>0</v>
      </c>
      <c r="U340" s="54">
        <f>SUM(D340:R340)</f>
        <v>0</v>
      </c>
    </row>
    <row r="341" spans="2:21">
      <c r="D341" s="61" t="e">
        <f>D340/$U$340</f>
        <v>#DIV/0!</v>
      </c>
      <c r="E341" s="61" t="e">
        <f t="shared" ref="E341:Q341" si="213">E340/$U$340</f>
        <v>#DIV/0!</v>
      </c>
      <c r="F341" s="61" t="e">
        <f t="shared" si="213"/>
        <v>#DIV/0!</v>
      </c>
      <c r="G341" s="61" t="e">
        <f t="shared" si="213"/>
        <v>#DIV/0!</v>
      </c>
      <c r="H341" s="61" t="e">
        <f t="shared" si="213"/>
        <v>#DIV/0!</v>
      </c>
      <c r="I341" s="61" t="e">
        <f t="shared" si="213"/>
        <v>#DIV/0!</v>
      </c>
      <c r="J341" s="61" t="e">
        <f t="shared" si="213"/>
        <v>#DIV/0!</v>
      </c>
      <c r="K341" s="61" t="e">
        <f t="shared" si="213"/>
        <v>#DIV/0!</v>
      </c>
      <c r="L341" s="61" t="e">
        <f t="shared" si="213"/>
        <v>#DIV/0!</v>
      </c>
      <c r="M341" s="61" t="e">
        <f t="shared" si="213"/>
        <v>#DIV/0!</v>
      </c>
      <c r="N341" s="61" t="e">
        <f t="shared" si="213"/>
        <v>#DIV/0!</v>
      </c>
      <c r="O341" s="61" t="e">
        <f t="shared" si="213"/>
        <v>#DIV/0!</v>
      </c>
      <c r="P341" s="61" t="e">
        <f t="shared" si="213"/>
        <v>#DIV/0!</v>
      </c>
      <c r="Q341" s="61" t="e">
        <f t="shared" si="213"/>
        <v>#DIV/0!</v>
      </c>
      <c r="U341" s="62" t="e">
        <f>SUM(D341:T341)</f>
        <v>#DIV/0!</v>
      </c>
    </row>
    <row r="342" spans="2:21">
      <c r="B342" s="55" t="s">
        <v>43</v>
      </c>
    </row>
    <row r="343" spans="2:21">
      <c r="C343" s="54">
        <f>SUM(Diciembre!C4:C11)</f>
        <v>0</v>
      </c>
      <c r="R343" s="56"/>
      <c r="S343" s="56"/>
      <c r="T343" s="56"/>
    </row>
    <row r="345" spans="2:21">
      <c r="D345" s="57"/>
      <c r="E345" s="57"/>
      <c r="F345" s="57"/>
      <c r="G345" s="57"/>
      <c r="H345" s="57"/>
      <c r="I345" s="57"/>
      <c r="J345" s="57"/>
      <c r="K345" s="57"/>
      <c r="L345" s="57"/>
      <c r="M345" s="57"/>
      <c r="N345" s="57"/>
      <c r="O345" s="57"/>
      <c r="P345" s="57"/>
      <c r="Q345" s="57"/>
    </row>
    <row r="346" spans="2:21">
      <c r="C346" s="54" t="e">
        <f>(Diciembre!C4*100)/$C$343</f>
        <v>#VALUE!</v>
      </c>
      <c r="D346" s="58" t="e">
        <f t="shared" ref="D346:D353" si="214">D360*C346</f>
        <v>#VALUE!</v>
      </c>
      <c r="E346" s="58" t="e">
        <f t="shared" ref="E346:E353" si="215">E360*C346</f>
        <v>#VALUE!</v>
      </c>
      <c r="F346" s="58" t="e">
        <f t="shared" ref="F346:F353" si="216">F360*C346</f>
        <v>#VALUE!</v>
      </c>
      <c r="G346" s="58" t="e">
        <f t="shared" ref="G346:G353" si="217">G360*C346</f>
        <v>#VALUE!</v>
      </c>
      <c r="H346" s="58" t="e">
        <f t="shared" ref="H346:H353" si="218">H360*C346</f>
        <v>#VALUE!</v>
      </c>
      <c r="I346" s="58" t="e">
        <f t="shared" ref="I346:I353" si="219">I360*C346</f>
        <v>#VALUE!</v>
      </c>
      <c r="J346" s="58" t="e">
        <f t="shared" ref="J346:J353" si="220">J360*C346</f>
        <v>#VALUE!</v>
      </c>
      <c r="K346" s="58" t="e">
        <f t="shared" ref="K346:K353" si="221">K360*C346</f>
        <v>#VALUE!</v>
      </c>
      <c r="L346" s="58" t="e">
        <f t="shared" ref="L346:L353" si="222">L360*C346</f>
        <v>#VALUE!</v>
      </c>
      <c r="M346" s="58" t="e">
        <f t="shared" ref="M346:M353" si="223">M360*C346</f>
        <v>#VALUE!</v>
      </c>
      <c r="N346" s="58" t="e">
        <f t="shared" ref="N346:N353" si="224">N360*C346</f>
        <v>#VALUE!</v>
      </c>
      <c r="O346" s="58" t="e">
        <f t="shared" ref="O346:O353" si="225">O360*C346</f>
        <v>#VALUE!</v>
      </c>
      <c r="P346" s="58" t="e">
        <f>P360*C346</f>
        <v>#VALUE!</v>
      </c>
      <c r="Q346" s="58" t="e">
        <f>Q360*C346</f>
        <v>#VALUE!</v>
      </c>
    </row>
    <row r="347" spans="2:21">
      <c r="C347" s="54" t="e">
        <f>(Diciembre!C5*100)/$C$343</f>
        <v>#VALUE!</v>
      </c>
      <c r="D347" s="58" t="e">
        <f t="shared" si="214"/>
        <v>#VALUE!</v>
      </c>
      <c r="E347" s="58" t="e">
        <f t="shared" si="215"/>
        <v>#VALUE!</v>
      </c>
      <c r="F347" s="58" t="e">
        <f t="shared" si="216"/>
        <v>#VALUE!</v>
      </c>
      <c r="G347" s="58" t="e">
        <f t="shared" si="217"/>
        <v>#VALUE!</v>
      </c>
      <c r="H347" s="58" t="e">
        <f t="shared" si="218"/>
        <v>#VALUE!</v>
      </c>
      <c r="I347" s="58" t="e">
        <f t="shared" si="219"/>
        <v>#VALUE!</v>
      </c>
      <c r="J347" s="58" t="e">
        <f t="shared" si="220"/>
        <v>#VALUE!</v>
      </c>
      <c r="K347" s="58" t="e">
        <f t="shared" si="221"/>
        <v>#VALUE!</v>
      </c>
      <c r="L347" s="58" t="e">
        <f t="shared" si="222"/>
        <v>#VALUE!</v>
      </c>
      <c r="M347" s="58" t="e">
        <f t="shared" si="223"/>
        <v>#VALUE!</v>
      </c>
      <c r="N347" s="58" t="e">
        <f t="shared" si="224"/>
        <v>#VALUE!</v>
      </c>
      <c r="O347" s="58" t="e">
        <f t="shared" si="225"/>
        <v>#VALUE!</v>
      </c>
      <c r="P347" s="58" t="e">
        <f t="shared" ref="P347:P352" si="226">P361*C347</f>
        <v>#VALUE!</v>
      </c>
      <c r="Q347" s="58" t="e">
        <f t="shared" ref="Q347:Q353" si="227">Q361*C347</f>
        <v>#VALUE!</v>
      </c>
    </row>
    <row r="348" spans="2:21">
      <c r="C348" s="54" t="e">
        <f>(Diciembre!C6*100)/$C$343</f>
        <v>#VALUE!</v>
      </c>
      <c r="D348" s="58" t="e">
        <f t="shared" si="214"/>
        <v>#VALUE!</v>
      </c>
      <c r="E348" s="58" t="e">
        <f t="shared" si="215"/>
        <v>#VALUE!</v>
      </c>
      <c r="F348" s="58" t="e">
        <f t="shared" si="216"/>
        <v>#VALUE!</v>
      </c>
      <c r="G348" s="58" t="e">
        <f t="shared" si="217"/>
        <v>#VALUE!</v>
      </c>
      <c r="H348" s="58" t="e">
        <f t="shared" si="218"/>
        <v>#VALUE!</v>
      </c>
      <c r="I348" s="58" t="e">
        <f t="shared" si="219"/>
        <v>#VALUE!</v>
      </c>
      <c r="J348" s="58" t="e">
        <f t="shared" si="220"/>
        <v>#VALUE!</v>
      </c>
      <c r="K348" s="58" t="e">
        <f t="shared" si="221"/>
        <v>#VALUE!</v>
      </c>
      <c r="L348" s="58" t="e">
        <f t="shared" si="222"/>
        <v>#VALUE!</v>
      </c>
      <c r="M348" s="58" t="e">
        <f t="shared" si="223"/>
        <v>#VALUE!</v>
      </c>
      <c r="N348" s="58" t="e">
        <f t="shared" si="224"/>
        <v>#VALUE!</v>
      </c>
      <c r="O348" s="58" t="e">
        <f t="shared" si="225"/>
        <v>#VALUE!</v>
      </c>
      <c r="P348" s="58" t="e">
        <f t="shared" si="226"/>
        <v>#VALUE!</v>
      </c>
      <c r="Q348" s="58" t="e">
        <f t="shared" si="227"/>
        <v>#VALUE!</v>
      </c>
    </row>
    <row r="349" spans="2:21">
      <c r="C349" s="54" t="e">
        <f>(Diciembre!C7*100)/$C$343</f>
        <v>#VALUE!</v>
      </c>
      <c r="D349" s="58" t="e">
        <f t="shared" si="214"/>
        <v>#VALUE!</v>
      </c>
      <c r="E349" s="58" t="e">
        <f t="shared" si="215"/>
        <v>#VALUE!</v>
      </c>
      <c r="F349" s="58" t="e">
        <f t="shared" si="216"/>
        <v>#VALUE!</v>
      </c>
      <c r="G349" s="58" t="e">
        <f t="shared" si="217"/>
        <v>#VALUE!</v>
      </c>
      <c r="H349" s="58" t="e">
        <f t="shared" si="218"/>
        <v>#VALUE!</v>
      </c>
      <c r="I349" s="58" t="e">
        <f t="shared" si="219"/>
        <v>#VALUE!</v>
      </c>
      <c r="J349" s="58" t="e">
        <f t="shared" si="220"/>
        <v>#VALUE!</v>
      </c>
      <c r="K349" s="58" t="e">
        <f t="shared" si="221"/>
        <v>#VALUE!</v>
      </c>
      <c r="L349" s="58" t="e">
        <f t="shared" si="222"/>
        <v>#VALUE!</v>
      </c>
      <c r="M349" s="58" t="e">
        <f t="shared" si="223"/>
        <v>#VALUE!</v>
      </c>
      <c r="N349" s="58" t="e">
        <f t="shared" si="224"/>
        <v>#VALUE!</v>
      </c>
      <c r="O349" s="58" t="e">
        <f t="shared" si="225"/>
        <v>#VALUE!</v>
      </c>
      <c r="P349" s="58" t="e">
        <f t="shared" si="226"/>
        <v>#VALUE!</v>
      </c>
      <c r="Q349" s="58" t="e">
        <f t="shared" si="227"/>
        <v>#VALUE!</v>
      </c>
    </row>
    <row r="350" spans="2:21">
      <c r="C350" s="54" t="e">
        <f>(Diciembre!C8*100)/$C$343</f>
        <v>#VALUE!</v>
      </c>
      <c r="D350" s="58" t="e">
        <f t="shared" si="214"/>
        <v>#VALUE!</v>
      </c>
      <c r="E350" s="58" t="e">
        <f t="shared" si="215"/>
        <v>#VALUE!</v>
      </c>
      <c r="F350" s="58" t="e">
        <f t="shared" si="216"/>
        <v>#VALUE!</v>
      </c>
      <c r="G350" s="58" t="e">
        <f t="shared" si="217"/>
        <v>#VALUE!</v>
      </c>
      <c r="H350" s="58" t="e">
        <f t="shared" si="218"/>
        <v>#VALUE!</v>
      </c>
      <c r="I350" s="58" t="e">
        <f t="shared" si="219"/>
        <v>#VALUE!</v>
      </c>
      <c r="J350" s="58" t="e">
        <f t="shared" si="220"/>
        <v>#VALUE!</v>
      </c>
      <c r="K350" s="58" t="e">
        <f t="shared" si="221"/>
        <v>#VALUE!</v>
      </c>
      <c r="L350" s="58" t="e">
        <f t="shared" si="222"/>
        <v>#VALUE!</v>
      </c>
      <c r="M350" s="58" t="e">
        <f t="shared" si="223"/>
        <v>#VALUE!</v>
      </c>
      <c r="N350" s="58" t="e">
        <f t="shared" si="224"/>
        <v>#VALUE!</v>
      </c>
      <c r="O350" s="58" t="e">
        <f t="shared" si="225"/>
        <v>#VALUE!</v>
      </c>
      <c r="P350" s="58" t="e">
        <f t="shared" si="226"/>
        <v>#VALUE!</v>
      </c>
      <c r="Q350" s="58" t="e">
        <f t="shared" si="227"/>
        <v>#VALUE!</v>
      </c>
    </row>
    <row r="351" spans="2:21">
      <c r="C351" s="54" t="e">
        <f>(Diciembre!C9*100)/$C$343</f>
        <v>#VALUE!</v>
      </c>
      <c r="D351" s="58" t="e">
        <f t="shared" si="214"/>
        <v>#VALUE!</v>
      </c>
      <c r="E351" s="58" t="e">
        <f t="shared" si="215"/>
        <v>#VALUE!</v>
      </c>
      <c r="F351" s="58" t="e">
        <f t="shared" si="216"/>
        <v>#VALUE!</v>
      </c>
      <c r="G351" s="58" t="e">
        <f t="shared" si="217"/>
        <v>#VALUE!</v>
      </c>
      <c r="H351" s="58" t="e">
        <f t="shared" si="218"/>
        <v>#VALUE!</v>
      </c>
      <c r="I351" s="58" t="e">
        <f t="shared" si="219"/>
        <v>#VALUE!</v>
      </c>
      <c r="J351" s="58" t="e">
        <f t="shared" si="220"/>
        <v>#VALUE!</v>
      </c>
      <c r="K351" s="58" t="e">
        <f t="shared" si="221"/>
        <v>#VALUE!</v>
      </c>
      <c r="L351" s="58" t="e">
        <f t="shared" si="222"/>
        <v>#VALUE!</v>
      </c>
      <c r="M351" s="58" t="e">
        <f t="shared" si="223"/>
        <v>#VALUE!</v>
      </c>
      <c r="N351" s="58" t="e">
        <f t="shared" si="224"/>
        <v>#VALUE!</v>
      </c>
      <c r="O351" s="58" t="e">
        <f t="shared" si="225"/>
        <v>#VALUE!</v>
      </c>
      <c r="P351" s="58" t="e">
        <f t="shared" si="226"/>
        <v>#VALUE!</v>
      </c>
      <c r="Q351" s="58" t="e">
        <f t="shared" si="227"/>
        <v>#VALUE!</v>
      </c>
    </row>
    <row r="352" spans="2:21">
      <c r="C352" s="54" t="e">
        <f>(Diciembre!C10*100)/$C$343</f>
        <v>#VALUE!</v>
      </c>
      <c r="D352" s="58" t="e">
        <f t="shared" si="214"/>
        <v>#VALUE!</v>
      </c>
      <c r="E352" s="58" t="e">
        <f t="shared" si="215"/>
        <v>#VALUE!</v>
      </c>
      <c r="F352" s="58" t="e">
        <f t="shared" si="216"/>
        <v>#VALUE!</v>
      </c>
      <c r="G352" s="58" t="e">
        <f t="shared" si="217"/>
        <v>#VALUE!</v>
      </c>
      <c r="H352" s="58" t="e">
        <f t="shared" si="218"/>
        <v>#VALUE!</v>
      </c>
      <c r="I352" s="58" t="e">
        <f t="shared" si="219"/>
        <v>#VALUE!</v>
      </c>
      <c r="J352" s="58" t="e">
        <f t="shared" si="220"/>
        <v>#VALUE!</v>
      </c>
      <c r="K352" s="58" t="e">
        <f t="shared" si="221"/>
        <v>#VALUE!</v>
      </c>
      <c r="L352" s="58" t="e">
        <f t="shared" si="222"/>
        <v>#VALUE!</v>
      </c>
      <c r="M352" s="58" t="e">
        <f t="shared" si="223"/>
        <v>#VALUE!</v>
      </c>
      <c r="N352" s="58" t="e">
        <f t="shared" si="224"/>
        <v>#VALUE!</v>
      </c>
      <c r="O352" s="58" t="e">
        <f t="shared" si="225"/>
        <v>#VALUE!</v>
      </c>
      <c r="P352" s="58" t="e">
        <f t="shared" si="226"/>
        <v>#VALUE!</v>
      </c>
      <c r="Q352" s="58" t="e">
        <f t="shared" si="227"/>
        <v>#VALUE!</v>
      </c>
      <c r="R352" s="59"/>
      <c r="S352" s="59"/>
      <c r="T352" s="59"/>
    </row>
    <row r="353" spans="3:21">
      <c r="C353" s="54" t="e">
        <f>(Diciembre!C11*100)/$C$343</f>
        <v>#VALUE!</v>
      </c>
      <c r="D353" s="58" t="e">
        <f t="shared" si="214"/>
        <v>#VALUE!</v>
      </c>
      <c r="E353" s="58" t="e">
        <f t="shared" si="215"/>
        <v>#VALUE!</v>
      </c>
      <c r="F353" s="58" t="e">
        <f t="shared" si="216"/>
        <v>#VALUE!</v>
      </c>
      <c r="G353" s="58" t="e">
        <f t="shared" si="217"/>
        <v>#VALUE!</v>
      </c>
      <c r="H353" s="58" t="e">
        <f t="shared" si="218"/>
        <v>#VALUE!</v>
      </c>
      <c r="I353" s="58" t="e">
        <f t="shared" si="219"/>
        <v>#VALUE!</v>
      </c>
      <c r="J353" s="58" t="e">
        <f t="shared" si="220"/>
        <v>#VALUE!</v>
      </c>
      <c r="K353" s="58" t="e">
        <f t="shared" si="221"/>
        <v>#VALUE!</v>
      </c>
      <c r="L353" s="58" t="e">
        <f t="shared" si="222"/>
        <v>#VALUE!</v>
      </c>
      <c r="M353" s="58" t="e">
        <f t="shared" si="223"/>
        <v>#VALUE!</v>
      </c>
      <c r="N353" s="58" t="e">
        <f t="shared" si="224"/>
        <v>#VALUE!</v>
      </c>
      <c r="O353" s="58" t="e">
        <f t="shared" si="225"/>
        <v>#VALUE!</v>
      </c>
      <c r="P353" s="58" t="e">
        <f>P367*C353</f>
        <v>#VALUE!</v>
      </c>
      <c r="Q353" s="58" t="e">
        <f t="shared" si="227"/>
        <v>#VALUE!</v>
      </c>
    </row>
    <row r="355" spans="3:21">
      <c r="D355" s="57" t="e">
        <f>(SUM(D346:D353)*1.25)/100</f>
        <v>#VALUE!</v>
      </c>
      <c r="E355" s="57" t="e">
        <f>(SUM(E346:E353)*1.25)/100</f>
        <v>#VALUE!</v>
      </c>
      <c r="F355" s="57" t="e">
        <f>(SUM(F346:F353)*1.25)/100</f>
        <v>#VALUE!</v>
      </c>
      <c r="G355" s="57" t="e">
        <f t="shared" ref="G355:Q355" si="228">(SUM(G346:G353)*1.25)/100</f>
        <v>#VALUE!</v>
      </c>
      <c r="H355" s="57" t="e">
        <f t="shared" si="228"/>
        <v>#VALUE!</v>
      </c>
      <c r="I355" s="57" t="e">
        <f t="shared" si="228"/>
        <v>#VALUE!</v>
      </c>
      <c r="J355" s="57" t="e">
        <f t="shared" si="228"/>
        <v>#VALUE!</v>
      </c>
      <c r="K355" s="57" t="e">
        <f t="shared" si="228"/>
        <v>#VALUE!</v>
      </c>
      <c r="L355" s="57" t="e">
        <f t="shared" si="228"/>
        <v>#VALUE!</v>
      </c>
      <c r="M355" s="57" t="e">
        <f t="shared" si="228"/>
        <v>#VALUE!</v>
      </c>
      <c r="N355" s="57" t="e">
        <f t="shared" si="228"/>
        <v>#VALUE!</v>
      </c>
      <c r="O355" s="57" t="e">
        <f t="shared" si="228"/>
        <v>#VALUE!</v>
      </c>
      <c r="P355" s="57" t="e">
        <f t="shared" si="228"/>
        <v>#VALUE!</v>
      </c>
      <c r="Q355" s="57" t="e">
        <f t="shared" si="228"/>
        <v>#VALUE!</v>
      </c>
    </row>
    <row r="356" spans="3:21">
      <c r="D356" s="60" t="e">
        <f>(SUM(D346:D353)*1.25)/100</f>
        <v>#VALUE!</v>
      </c>
      <c r="E356" s="60" t="e">
        <f>(SUM(E346:E353)*1.25)/100</f>
        <v>#VALUE!</v>
      </c>
      <c r="F356" s="60" t="e">
        <f>(SUM(F346:F353)*1.25)/100</f>
        <v>#VALUE!</v>
      </c>
      <c r="G356" s="60" t="e">
        <f t="shared" ref="G356:Q356" si="229">(SUM(G346:G353)*1.25)/100</f>
        <v>#VALUE!</v>
      </c>
      <c r="H356" s="60" t="e">
        <f t="shared" si="229"/>
        <v>#VALUE!</v>
      </c>
      <c r="I356" s="60" t="e">
        <f t="shared" si="229"/>
        <v>#VALUE!</v>
      </c>
      <c r="J356" s="60" t="e">
        <f t="shared" si="229"/>
        <v>#VALUE!</v>
      </c>
      <c r="K356" s="60" t="e">
        <f t="shared" si="229"/>
        <v>#VALUE!</v>
      </c>
      <c r="L356" s="60" t="e">
        <f t="shared" si="229"/>
        <v>#VALUE!</v>
      </c>
      <c r="M356" s="60" t="e">
        <f t="shared" si="229"/>
        <v>#VALUE!</v>
      </c>
      <c r="N356" s="60" t="e">
        <f t="shared" si="229"/>
        <v>#VALUE!</v>
      </c>
      <c r="O356" s="60" t="e">
        <f t="shared" si="229"/>
        <v>#VALUE!</v>
      </c>
      <c r="P356" s="60" t="e">
        <f t="shared" si="229"/>
        <v>#VALUE!</v>
      </c>
      <c r="Q356" s="60" t="e">
        <f t="shared" si="229"/>
        <v>#VALUE!</v>
      </c>
      <c r="U356" s="54" t="e">
        <f>SUM(D356:R356)</f>
        <v>#VALUE!</v>
      </c>
    </row>
    <row r="357" spans="3:21">
      <c r="D357" s="61" t="e">
        <f>D356/$U$356</f>
        <v>#VALUE!</v>
      </c>
      <c r="E357" s="61" t="e">
        <f t="shared" ref="E357:Q357" si="230">E356/$U$356</f>
        <v>#VALUE!</v>
      </c>
      <c r="F357" s="61" t="e">
        <f t="shared" si="230"/>
        <v>#VALUE!</v>
      </c>
      <c r="G357" s="61" t="e">
        <f t="shared" si="230"/>
        <v>#VALUE!</v>
      </c>
      <c r="H357" s="61" t="e">
        <f t="shared" si="230"/>
        <v>#VALUE!</v>
      </c>
      <c r="I357" s="61" t="e">
        <f t="shared" si="230"/>
        <v>#VALUE!</v>
      </c>
      <c r="J357" s="61" t="e">
        <f t="shared" si="230"/>
        <v>#VALUE!</v>
      </c>
      <c r="K357" s="61" t="e">
        <f t="shared" si="230"/>
        <v>#VALUE!</v>
      </c>
      <c r="L357" s="61" t="e">
        <f t="shared" si="230"/>
        <v>#VALUE!</v>
      </c>
      <c r="M357" s="61" t="e">
        <f t="shared" si="230"/>
        <v>#VALUE!</v>
      </c>
      <c r="N357" s="61" t="e">
        <f t="shared" si="230"/>
        <v>#VALUE!</v>
      </c>
      <c r="O357" s="61" t="e">
        <f t="shared" si="230"/>
        <v>#VALUE!</v>
      </c>
      <c r="P357" s="61" t="e">
        <f t="shared" si="230"/>
        <v>#VALUE!</v>
      </c>
      <c r="Q357" s="61" t="e">
        <f t="shared" si="230"/>
        <v>#VALUE!</v>
      </c>
      <c r="U357" s="62" t="e">
        <f>SUM(D357:T357)</f>
        <v>#VALUE!</v>
      </c>
    </row>
    <row r="359" spans="3:21">
      <c r="D359" s="57"/>
      <c r="E359" s="57"/>
      <c r="F359" s="57"/>
      <c r="G359" s="57"/>
      <c r="H359" s="57"/>
      <c r="I359" s="57"/>
      <c r="J359" s="57"/>
      <c r="K359" s="57"/>
      <c r="L359" s="57"/>
      <c r="M359" s="57"/>
      <c r="N359" s="57"/>
      <c r="O359" s="57"/>
      <c r="P359" s="57"/>
      <c r="Q359" s="57"/>
    </row>
    <row r="360" spans="3:21">
      <c r="D360" s="54">
        <f>IF(Diciembre!D4=123,27,0)+IF(Diciembre!D4=1,10,0)+IF(Diciembre!D4=2,9,0)+IF(Diciembre!D4=3,8,0)+IF(Diciembre!D4=4,7,0)+IF(Diciembre!D4=5,6,0)+IF(Diciembre!D4=6,5,0)+IF(Diciembre!D4=7,4,0)+IF(Diciembre!D4=8,3,0)+IF(Diciembre!D4=9,2,0)+IF(Diciembre!D4=10,1,0)+IF(Diciembre!D4=12,19,0)+IF(Diciembre!D4=1234,34,0)+IF(Diciembre!D4=12345,40,0)+IF(Diciembre!D4=123456,45,0)+IF(Diciembre!D4=23,17,0)+IF(Diciembre!D4=234,24,0)+IF(Diciembre!D4=56,11,0)+IF(Diciembre!D4=67,9,0)+IF(Diciembre!D4=78,7,0)+IF(Diciembre!D4=89,5,0)+IF(Diciembre!D4=910,3,0)+IF(Diciembre!D4=34,15,0)+IF(Diciembre!D4=45,13,0)</f>
        <v>0</v>
      </c>
      <c r="E360" s="54">
        <f>IF(Diciembre!E4=123,27,0)+IF(Diciembre!E4=1,10,0)+IF(Diciembre!E4=2,9,0)+IF(Diciembre!E4=3,8,0)+IF(Diciembre!E4=4,7,0)+IF(Diciembre!E4=5,6,0)+IF(Diciembre!E4=6,5,0)+IF(Diciembre!E4=7,4,0)+IF(Diciembre!E4=8,3,0)+IF(Diciembre!E4=9,2,0)+IF(Diciembre!E4=10,1,0)+IF(Diciembre!E4=12,19,0)+IF(Diciembre!E4=1234,34,0)+IF(Diciembre!E4=12345,40,0)+IF(Diciembre!E4=123456,45,0)+IF(Diciembre!E4=23,17,0)+IF(Diciembre!E4=234,24,0)+IF(Diciembre!E4=56,11,0)+IF(Diciembre!E4=67,9,0)+IF(Diciembre!E4=78,7,0)+IF(Diciembre!E4=89,5,0)+IF(Diciembre!E4=910,3,0)+IF(Diciembre!E4=34,15,0)+IF(Diciembre!E4=45,13,0)</f>
        <v>0</v>
      </c>
      <c r="F360" s="54">
        <f>IF(Diciembre!F4=123,27,0)+IF(Diciembre!F4=1,10,0)+IF(Diciembre!F4=2,9,0)+IF(Diciembre!F4=3,8,0)+IF(Diciembre!F4=4,7,0)+IF(Diciembre!F4=5,6,0)+IF(Diciembre!F4=6,5,0)+IF(Diciembre!F4=7,4,0)+IF(Diciembre!F4=8,3,0)+IF(Diciembre!F4=9,2,0)+IF(Diciembre!F4=10,1,0)+IF(Diciembre!F4=12,19,0)+IF(Diciembre!F4=1234,34,0)+IF(Diciembre!F4=12345,40,0)+IF(Diciembre!F4=123456,45,0)+IF(Diciembre!F4=23,17,0)+IF(Diciembre!F4=234,24,0)+IF(Diciembre!F4=56,11,0)+IF(Diciembre!F4=67,9,0)+IF(Diciembre!F4=78,7,0)+IF(Diciembre!F4=89,5,0)+IF(Diciembre!F4=910,3,0)+IF(Diciembre!F4=34,15,0)+IF(Diciembre!F4=45,13,0)</f>
        <v>0</v>
      </c>
      <c r="G360" s="54">
        <f>IF(Diciembre!G4=123,27,0)+IF(Diciembre!G4=1,10,0)+IF(Diciembre!G4=2,9,0)+IF(Diciembre!G4=3,8,0)+IF(Diciembre!G4=4,7,0)+IF(Diciembre!G4=5,6,0)+IF(Diciembre!G4=6,5,0)+IF(Diciembre!G4=7,4,0)+IF(Diciembre!G4=8,3,0)+IF(Diciembre!G4=9,2,0)+IF(Diciembre!G4=10,1,0)+IF(Diciembre!G4=12,19,0)+IF(Diciembre!G4=1234,34,0)+IF(Diciembre!G4=12345,40,0)+IF(Diciembre!G4=123456,45,0)+IF(Diciembre!G4=23,17,0)+IF(Diciembre!G4=234,24,0)+IF(Diciembre!G4=56,11,0)+IF(Diciembre!G4=67,9,0)+IF(Diciembre!G4=78,7,0)+IF(Diciembre!G4=89,5,0)+IF(Diciembre!G4=910,3,0)+IF(Diciembre!G4=34,15,0)+IF(Diciembre!G4=45,13,0)</f>
        <v>0</v>
      </c>
      <c r="H360" s="54">
        <f>IF(Diciembre!H4=123,27,0)+IF(Diciembre!H4=1,10,0)+IF(Diciembre!H4=2,9,0)+IF(Diciembre!H4=3,8,0)+IF(Diciembre!H4=4,7,0)+IF(Diciembre!H4=5,6,0)+IF(Diciembre!H4=6,5,0)+IF(Diciembre!H4=7,4,0)+IF(Diciembre!H4=8,3,0)+IF(Diciembre!H4=9,2,0)+IF(Diciembre!H4=10,1,0)+IF(Diciembre!H4=12,19,0)+IF(Diciembre!H4=1234,34,0)+IF(Diciembre!H4=12345,40,0)+IF(Diciembre!H4=123456,45,0)+IF(Diciembre!H4=23,17,0)+IF(Diciembre!H4=234,24,0)+IF(Diciembre!H4=56,11,0)+IF(Diciembre!H4=67,9,0)+IF(Diciembre!H4=78,7,0)+IF(Diciembre!H4=89,5,0)+IF(Diciembre!H4=910,3,0)+IF(Diciembre!H4=34,15,0)+IF(Diciembre!H4=45,13,0)</f>
        <v>0</v>
      </c>
      <c r="I360" s="54">
        <f>IF(Diciembre!I4=123,27,0)+IF(Diciembre!I4=1,10,0)+IF(Diciembre!I4=2,9,0)+IF(Diciembre!I4=3,8,0)+IF(Diciembre!I4=4,7,0)+IF(Diciembre!I4=5,6,0)+IF(Diciembre!I4=6,5,0)+IF(Diciembre!I4=7,4,0)+IF(Diciembre!I4=8,3,0)+IF(Diciembre!I4=9,2,0)+IF(Diciembre!I4=10,1,0)+IF(Diciembre!I4=12,19,0)+IF(Diciembre!I4=1234,34,0)+IF(Diciembre!I4=12345,40,0)+IF(Diciembre!I4=123456,45,0)+IF(Diciembre!I4=23,17,0)+IF(Diciembre!I4=234,24,0)+IF(Diciembre!I4=56,11,0)+IF(Diciembre!I4=67,9,0)+IF(Diciembre!I4=78,7,0)+IF(Diciembre!I4=89,5,0)+IF(Diciembre!I4=910,3,0)+IF(Diciembre!I4=34,15,0)+IF(Diciembre!I4=45,13,0)</f>
        <v>0</v>
      </c>
      <c r="J360" s="54">
        <f>IF(Diciembre!J4=123,27,0)+IF(Diciembre!J4=1,10,0)+IF(Diciembre!J4=2,9,0)+IF(Diciembre!J4=3,8,0)+IF(Diciembre!J4=4,7,0)+IF(Diciembre!J4=5,6,0)+IF(Diciembre!J4=6,5,0)+IF(Diciembre!J4=7,4,0)+IF(Diciembre!J4=8,3,0)+IF(Diciembre!J4=9,2,0)+IF(Diciembre!J4=10,1,0)+IF(Diciembre!J4=12,19,0)+IF(Diciembre!J4=1234,34,0)+IF(Diciembre!J4=12345,40,0)+IF(Diciembre!J4=123456,45,0)+IF(Diciembre!J4=23,17,0)+IF(Diciembre!J4=234,24,0)+IF(Diciembre!J4=56,11,0)+IF(Diciembre!J4=67,9,0)+IF(Diciembre!J4=78,7,0)+IF(Diciembre!J4=89,5,0)+IF(Diciembre!J4=910,3,0)+IF(Diciembre!J4=34,15,0)+IF(Diciembre!J4=45,13,0)</f>
        <v>0</v>
      </c>
      <c r="K360" s="54">
        <f>IF(Diciembre!K4=123,27,0)+IF(Diciembre!K4=1,10,0)+IF(Diciembre!K4=2,9,0)+IF(Diciembre!K4=3,8,0)+IF(Diciembre!K4=4,7,0)+IF(Diciembre!K4=5,6,0)+IF(Diciembre!K4=6,5,0)+IF(Diciembre!K4=7,4,0)+IF(Diciembre!K4=8,3,0)+IF(Diciembre!K4=9,2,0)+IF(Diciembre!K4=10,1,0)+IF(Diciembre!K4=12,19,0)+IF(Diciembre!K4=1234,34,0)+IF(Diciembre!K4=12345,40,0)+IF(Diciembre!K4=123456,45,0)+IF(Diciembre!K4=23,17,0)+IF(Diciembre!K4=234,24,0)+IF(Diciembre!K4=56,11,0)+IF(Diciembre!K4=67,9,0)+IF(Diciembre!K4=78,7,0)+IF(Diciembre!K4=89,5,0)+IF(Diciembre!K4=910,3,0)+IF(Diciembre!K4=34,15,0)+IF(Diciembre!K4=45,13,0)</f>
        <v>0</v>
      </c>
      <c r="L360" s="54">
        <f>IF(Diciembre!L4=123,27,0)+IF(Diciembre!L4=1,10,0)+IF(Diciembre!L4=2,9,0)+IF(Diciembre!L4=3,8,0)+IF(Diciembre!L4=4,7,0)+IF(Diciembre!L4=5,6,0)+IF(Diciembre!L4=6,5,0)+IF(Diciembre!L4=7,4,0)+IF(Diciembre!L4=8,3,0)+IF(Diciembre!L4=9,2,0)+IF(Diciembre!L4=10,1,0)+IF(Diciembre!L4=12,19,0)+IF(Diciembre!L4=1234,34,0)+IF(Diciembre!L4=12345,40,0)+IF(Diciembre!L4=123456,45,0)+IF(Diciembre!L4=23,17,0)+IF(Diciembre!L4=234,24,0)+IF(Diciembre!L4=56,11,0)+IF(Diciembre!L4=67,9,0)+IF(Diciembre!L4=78,7,0)+IF(Diciembre!L4=89,5,0)+IF(Diciembre!L4=910,3,0)+IF(Diciembre!L4=34,15,0)+IF(Diciembre!L4=45,13,0)</f>
        <v>0</v>
      </c>
      <c r="M360" s="54">
        <f>IF(Diciembre!M4=123,27,0)+IF(Diciembre!M4=1,10,0)+IF(Diciembre!M4=2,9,0)+IF(Diciembre!M4=3,8,0)+IF(Diciembre!M4=4,7,0)+IF(Diciembre!M4=5,6,0)+IF(Diciembre!M4=6,5,0)+IF(Diciembre!M4=7,4,0)+IF(Diciembre!M4=8,3,0)+IF(Diciembre!M4=9,2,0)+IF(Diciembre!M4=10,1,0)+IF(Diciembre!M4=12,19,0)+IF(Diciembre!M4=1234,34,0)+IF(Diciembre!M4=12345,40,0)+IF(Diciembre!M4=123456,45,0)+IF(Diciembre!M4=23,17,0)+IF(Diciembre!M4=234,24,0)+IF(Diciembre!M4=56,11,0)+IF(Diciembre!M4=67,9,0)+IF(Diciembre!M4=78,7,0)+IF(Diciembre!M4=89,5,0)+IF(Diciembre!M4=910,3,0)+IF(Diciembre!M4=34,15,0)+IF(Diciembre!M4=45,13,0)</f>
        <v>0</v>
      </c>
      <c r="N360" s="54">
        <f>IF(Diciembre!N4=123,27,0)+IF(Diciembre!N4=1,10,0)+IF(Diciembre!N4=2,9,0)+IF(Diciembre!N4=3,8,0)+IF(Diciembre!N4=4,7,0)+IF(Diciembre!N4=5,6,0)+IF(Diciembre!N4=6,5,0)+IF(Diciembre!N4=7,4,0)+IF(Diciembre!N4=8,3,0)+IF(Diciembre!N4=9,2,0)+IF(Diciembre!N4=10,1,0)+IF(Diciembre!N4=12,19,0)+IF(Diciembre!N4=1234,34,0)+IF(Diciembre!N4=12345,40,0)+IF(Diciembre!N4=123456,45,0)+IF(Diciembre!N4=23,17,0)+IF(Diciembre!N4=234,24,0)+IF(Diciembre!N4=56,11,0)+IF(Diciembre!N4=67,9,0)+IF(Diciembre!N4=78,7,0)+IF(Diciembre!N4=89,5,0)+IF(Diciembre!N4=910,3,0)+IF(Diciembre!N4=34,15,0)+IF(Diciembre!N4=45,13,0)</f>
        <v>0</v>
      </c>
      <c r="O360" s="54">
        <f>IF(Diciembre!O4=123,27,0)+IF(Diciembre!O4=1,10,0)+IF(Diciembre!O4=2,9,0)+IF(Diciembre!O4=3,8,0)+IF(Diciembre!O4=4,7,0)+IF(Diciembre!O4=5,6,0)+IF(Diciembre!O4=6,5,0)+IF(Diciembre!O4=7,4,0)+IF(Diciembre!O4=8,3,0)+IF(Diciembre!O4=9,2,0)+IF(Diciembre!O4=10,1,0)+IF(Diciembre!O4=12,19,0)+IF(Diciembre!O4=1234,34,0)+IF(Diciembre!O4=12345,40,0)+IF(Diciembre!O4=123456,45,0)+IF(Diciembre!O4=23,17,0)+IF(Diciembre!O4=234,24,0)+IF(Diciembre!O4=56,11,0)+IF(Diciembre!O4=67,9,0)+IF(Diciembre!O4=78,7,0)+IF(Diciembre!O4=89,5,0)+IF(Diciembre!O4=910,3,0)+IF(Diciembre!O4=34,15,0)+IF(Diciembre!O4=45,13,0)</f>
        <v>0</v>
      </c>
      <c r="P360" s="54">
        <f>IF(Diciembre!P4=123,27,0)+IF(Diciembre!P4=1,10,0)+IF(Diciembre!P4=2,9,0)+IF(Diciembre!P4=3,8,0)+IF(Diciembre!P4=4,7,0)+IF(Diciembre!P4=5,6,0)+IF(Diciembre!P4=6,5,0)+IF(Diciembre!P4=7,4,0)+IF(Diciembre!P4=8,3,0)+IF(Diciembre!P4=9,2,0)+IF(Diciembre!P4=10,1,0)+IF(Diciembre!P4=12,19,0)+IF(Diciembre!P4=1234,34,0)+IF(Diciembre!P4=12345,40,0)+IF(Diciembre!P4=123456,45,0)+IF(Diciembre!P4=23,17,0)+IF(Diciembre!P4=234,24,0)+IF(Diciembre!P4=56,11,0)+IF(Diciembre!P4=67,9,0)+IF(Diciembre!P4=78,7,0)+IF(Diciembre!P4=89,5,0)+IF(Diciembre!P4=910,3,0)+IF(Diciembre!P4=34,15,0)+IF(Diciembre!P4=45,13,0)</f>
        <v>0</v>
      </c>
      <c r="Q360" s="54">
        <f>IF(Diciembre!Q4=123,27,0)+IF(Diciembre!Q4=1,10,0)+IF(Diciembre!Q4=2,9,0)+IF(Diciembre!Q4=3,8,0)+IF(Diciembre!Q4=4,7,0)+IF(Diciembre!Q4=5,6,0)+IF(Diciembre!Q4=6,5,0)+IF(Diciembre!Q4=7,4,0)+IF(Diciembre!Q4=8,3,0)+IF(Diciembre!Q4=9,2,0)+IF(Diciembre!Q4=10,1,0)+IF(Diciembre!Q4=12,19,0)+IF(Diciembre!Q4=1234,34,0)+IF(Diciembre!Q4=12345,40,0)+IF(Diciembre!Q4=123456,45,0)+IF(Diciembre!Q4=23,17,0)+IF(Diciembre!Q4=234,24,0)+IF(Diciembre!Q4=56,11,0)+IF(Diciembre!Q4=67,9,0)+IF(Diciembre!Q4=78,7,0)+IF(Diciembre!Q4=89,5,0)+IF(Diciembre!Q4=910,3,0)+IF(Diciembre!Q4=34,15,0)+IF(Diciembre!Q4=45,13,0)</f>
        <v>0</v>
      </c>
    </row>
    <row r="361" spans="3:21">
      <c r="D361" s="54">
        <f>IF(Diciembre!D5=123,27,0)+IF(Diciembre!D5=1,10,0)+IF(Diciembre!D5=2,9,0)+IF(Diciembre!D5=3,8,0)+IF(Diciembre!D5=4,7,0)+IF(Diciembre!D5=5,6,0)+IF(Diciembre!D5=6,5,0)+IF(Diciembre!D5=7,4,0)+IF(Diciembre!D5=8,3,0)+IF(Diciembre!D5=9,2,0)+IF(Diciembre!D5=10,1,0)+IF(Diciembre!D5=12,19,0)+IF(Diciembre!D5=1234,34,0)+IF(Diciembre!D5=12345,40,0)+IF(Diciembre!D5=123456,45,0)+IF(Diciembre!D5=23,17,0)+IF(Diciembre!D5=234,24,0)+IF(Diciembre!D5=56,11,0)+IF(Diciembre!D5=67,9,0)+IF(Diciembre!D5=78,7,0)+IF(Diciembre!D5=89,5,0)+IF(Diciembre!D5=910,3,0)+IF(Diciembre!D5=34,15,0)+IF(Diciembre!D5=45,13,0)</f>
        <v>0</v>
      </c>
      <c r="E361" s="54">
        <f>IF(Diciembre!E5=123,27,0)+IF(Diciembre!E5=1,10,0)+IF(Diciembre!E5=2,9,0)+IF(Diciembre!E5=3,8,0)+IF(Diciembre!E5=4,7,0)+IF(Diciembre!E5=5,6,0)+IF(Diciembre!E5=6,5,0)+IF(Diciembre!E5=7,4,0)+IF(Diciembre!E5=8,3,0)+IF(Diciembre!E5=9,2,0)+IF(Diciembre!E5=10,1,0)+IF(Diciembre!E5=12,19,0)+IF(Diciembre!E5=1234,34,0)+IF(Diciembre!E5=12345,40,0)+IF(Diciembre!E5=123456,45,0)+IF(Diciembre!E5=23,17,0)+IF(Diciembre!E5=234,24,0)+IF(Diciembre!E5=56,11,0)+IF(Diciembre!E5=67,9,0)+IF(Diciembre!E5=78,7,0)+IF(Diciembre!E5=89,5,0)+IF(Diciembre!E5=910,3,0)+IF(Diciembre!E5=34,15,0)+IF(Diciembre!E5=45,13,0)</f>
        <v>0</v>
      </c>
      <c r="F361" s="54">
        <f>IF(Diciembre!F5=123,27,0)+IF(Diciembre!F5=1,10,0)+IF(Diciembre!F5=2,9,0)+IF(Diciembre!F5=3,8,0)+IF(Diciembre!F5=4,7,0)+IF(Diciembre!F5=5,6,0)+IF(Diciembre!F5=6,5,0)+IF(Diciembre!F5=7,4,0)+IF(Diciembre!F5=8,3,0)+IF(Diciembre!F5=9,2,0)+IF(Diciembre!F5=10,1,0)+IF(Diciembre!F5=12,19,0)+IF(Diciembre!F5=1234,34,0)+IF(Diciembre!F5=12345,40,0)+IF(Diciembre!F5=123456,45,0)+IF(Diciembre!F5=23,17,0)+IF(Diciembre!F5=234,24,0)+IF(Diciembre!F5=56,11,0)+IF(Diciembre!F5=67,9,0)+IF(Diciembre!F5=78,7,0)+IF(Diciembre!F5=89,5,0)+IF(Diciembre!F5=910,3,0)+IF(Diciembre!F5=34,15,0)+IF(Diciembre!F5=45,13,0)</f>
        <v>0</v>
      </c>
      <c r="G361" s="54">
        <f>IF(Diciembre!G5=123,27,0)+IF(Diciembre!G5=1,10,0)+IF(Diciembre!G5=2,9,0)+IF(Diciembre!G5=3,8,0)+IF(Diciembre!G5=4,7,0)+IF(Diciembre!G5=5,6,0)+IF(Diciembre!G5=6,5,0)+IF(Diciembre!G5=7,4,0)+IF(Diciembre!G5=8,3,0)+IF(Diciembre!G5=9,2,0)+IF(Diciembre!G5=10,1,0)+IF(Diciembre!G5=12,19,0)+IF(Diciembre!G5=1234,34,0)+IF(Diciembre!G5=12345,40,0)+IF(Diciembre!G5=123456,45,0)+IF(Diciembre!G5=23,17,0)+IF(Diciembre!G5=234,24,0)+IF(Diciembre!G5=56,11,0)+IF(Diciembre!G5=67,9,0)+IF(Diciembre!G5=78,7,0)+IF(Diciembre!G5=89,5,0)+IF(Diciembre!G5=910,3,0)+IF(Diciembre!G5=34,15,0)+IF(Diciembre!G5=45,13,0)</f>
        <v>0</v>
      </c>
      <c r="H361" s="54">
        <f>IF(Diciembre!H5=123,27,0)+IF(Diciembre!H5=1,10,0)+IF(Diciembre!H5=2,9,0)+IF(Diciembre!H5=3,8,0)+IF(Diciembre!H5=4,7,0)+IF(Diciembre!H5=5,6,0)+IF(Diciembre!H5=6,5,0)+IF(Diciembre!H5=7,4,0)+IF(Diciembre!H5=8,3,0)+IF(Diciembre!H5=9,2,0)+IF(Diciembre!H5=10,1,0)+IF(Diciembre!H5=12,19,0)+IF(Diciembre!H5=1234,34,0)+IF(Diciembre!H5=12345,40,0)+IF(Diciembre!H5=123456,45,0)+IF(Diciembre!H5=23,17,0)+IF(Diciembre!H5=234,24,0)+IF(Diciembre!H5=56,11,0)+IF(Diciembre!H5=67,9,0)+IF(Diciembre!H5=78,7,0)+IF(Diciembre!H5=89,5,0)+IF(Diciembre!H5=910,3,0)+IF(Diciembre!H5=34,15,0)+IF(Diciembre!H5=45,13,0)</f>
        <v>0</v>
      </c>
      <c r="I361" s="54">
        <f>IF(Diciembre!I5=123,27,0)+IF(Diciembre!I5=1,10,0)+IF(Diciembre!I5=2,9,0)+IF(Diciembre!I5=3,8,0)+IF(Diciembre!I5=4,7,0)+IF(Diciembre!I5=5,6,0)+IF(Diciembre!I5=6,5,0)+IF(Diciembre!I5=7,4,0)+IF(Diciembre!I5=8,3,0)+IF(Diciembre!I5=9,2,0)+IF(Diciembre!I5=10,1,0)+IF(Diciembre!I5=12,19,0)+IF(Diciembre!I5=1234,34,0)+IF(Diciembre!I5=12345,40,0)+IF(Diciembre!I5=123456,45,0)+IF(Diciembre!I5=23,17,0)+IF(Diciembre!I5=234,24,0)+IF(Diciembre!I5=56,11,0)+IF(Diciembre!I5=67,9,0)+IF(Diciembre!I5=78,7,0)+IF(Diciembre!I5=89,5,0)+IF(Diciembre!I5=910,3,0)+IF(Diciembre!I5=34,15,0)+IF(Diciembre!I5=45,13,0)</f>
        <v>0</v>
      </c>
      <c r="J361" s="54">
        <f>IF(Diciembre!J5=123,27,0)+IF(Diciembre!J5=1,10,0)+IF(Diciembre!J5=2,9,0)+IF(Diciembre!J5=3,8,0)+IF(Diciembre!J5=4,7,0)+IF(Diciembre!J5=5,6,0)+IF(Diciembre!J5=6,5,0)+IF(Diciembre!J5=7,4,0)+IF(Diciembre!J5=8,3,0)+IF(Diciembre!J5=9,2,0)+IF(Diciembre!J5=10,1,0)+IF(Diciembre!J5=12,19,0)+IF(Diciembre!J5=1234,34,0)+IF(Diciembre!J5=12345,40,0)+IF(Diciembre!J5=123456,45,0)+IF(Diciembre!J5=23,17,0)+IF(Diciembre!J5=234,24,0)+IF(Diciembre!J5=56,11,0)+IF(Diciembre!J5=67,9,0)+IF(Diciembre!J5=78,7,0)+IF(Diciembre!J5=89,5,0)+IF(Diciembre!J5=910,3,0)+IF(Diciembre!J5=34,15,0)+IF(Diciembre!J5=45,13,0)</f>
        <v>0</v>
      </c>
      <c r="K361" s="54">
        <f>IF(Diciembre!K5=123,27,0)+IF(Diciembre!K5=1,10,0)+IF(Diciembre!K5=2,9,0)+IF(Diciembre!K5=3,8,0)+IF(Diciembre!K5=4,7,0)+IF(Diciembre!K5=5,6,0)+IF(Diciembre!K5=6,5,0)+IF(Diciembre!K5=7,4,0)+IF(Diciembre!K5=8,3,0)+IF(Diciembre!K5=9,2,0)+IF(Diciembre!K5=10,1,0)+IF(Diciembre!K5=12,19,0)+IF(Diciembre!K5=1234,34,0)+IF(Diciembre!K5=12345,40,0)+IF(Diciembre!K5=123456,45,0)+IF(Diciembre!K5=23,17,0)+IF(Diciembre!K5=234,24,0)+IF(Diciembre!K5=56,11,0)+IF(Diciembre!K5=67,9,0)+IF(Diciembre!K5=78,7,0)+IF(Diciembre!K5=89,5,0)+IF(Diciembre!K5=910,3,0)+IF(Diciembre!K5=34,15,0)+IF(Diciembre!K5=45,13,0)</f>
        <v>0</v>
      </c>
      <c r="L361" s="54">
        <f>IF(Diciembre!L5=123,27,0)+IF(Diciembre!L5=1,10,0)+IF(Diciembre!L5=2,9,0)+IF(Diciembre!L5=3,8,0)+IF(Diciembre!L5=4,7,0)+IF(Diciembre!L5=5,6,0)+IF(Diciembre!L5=6,5,0)+IF(Diciembre!L5=7,4,0)+IF(Diciembre!L5=8,3,0)+IF(Diciembre!L5=9,2,0)+IF(Diciembre!L5=10,1,0)+IF(Diciembre!L5=12,19,0)+IF(Diciembre!L5=1234,34,0)+IF(Diciembre!L5=12345,40,0)+IF(Diciembre!L5=123456,45,0)+IF(Diciembre!L5=23,17,0)+IF(Diciembre!L5=234,24,0)+IF(Diciembre!L5=56,11,0)+IF(Diciembre!L5=67,9,0)+IF(Diciembre!L5=78,7,0)+IF(Diciembre!L5=89,5,0)+IF(Diciembre!L5=910,3,0)+IF(Diciembre!L5=34,15,0)+IF(Diciembre!L5=45,13,0)</f>
        <v>0</v>
      </c>
      <c r="M361" s="54">
        <f>IF(Diciembre!M5=123,27,0)+IF(Diciembre!M5=1,10,0)+IF(Diciembre!M5=2,9,0)+IF(Diciembre!M5=3,8,0)+IF(Diciembre!M5=4,7,0)+IF(Diciembre!M5=5,6,0)+IF(Diciembre!M5=6,5,0)+IF(Diciembre!M5=7,4,0)+IF(Diciembre!M5=8,3,0)+IF(Diciembre!M5=9,2,0)+IF(Diciembre!M5=10,1,0)+IF(Diciembre!M5=12,19,0)+IF(Diciembre!M5=1234,34,0)+IF(Diciembre!M5=12345,40,0)+IF(Diciembre!M5=123456,45,0)+IF(Diciembre!M5=23,17,0)+IF(Diciembre!M5=234,24,0)+IF(Diciembre!M5=56,11,0)+IF(Diciembre!M5=67,9,0)+IF(Diciembre!M5=78,7,0)+IF(Diciembre!M5=89,5,0)+IF(Diciembre!M5=910,3,0)+IF(Diciembre!M5=34,15,0)+IF(Diciembre!M5=45,13,0)</f>
        <v>0</v>
      </c>
      <c r="N361" s="54">
        <f>IF(Diciembre!N5=123,27,0)+IF(Diciembre!N5=1,10,0)+IF(Diciembre!N5=2,9,0)+IF(Diciembre!N5=3,8,0)+IF(Diciembre!N5=4,7,0)+IF(Diciembre!N5=5,6,0)+IF(Diciembre!N5=6,5,0)+IF(Diciembre!N5=7,4,0)+IF(Diciembre!N5=8,3,0)+IF(Diciembre!N5=9,2,0)+IF(Diciembre!N5=10,1,0)+IF(Diciembre!N5=12,19,0)+IF(Diciembre!N5=1234,34,0)+IF(Diciembre!N5=12345,40,0)+IF(Diciembre!N5=123456,45,0)+IF(Diciembre!N5=23,17,0)+IF(Diciembre!N5=234,24,0)+IF(Diciembre!N5=56,11,0)+IF(Diciembre!N5=67,9,0)+IF(Diciembre!N5=78,7,0)+IF(Diciembre!N5=89,5,0)+IF(Diciembre!N5=910,3,0)+IF(Diciembre!N5=34,15,0)+IF(Diciembre!N5=45,13,0)</f>
        <v>0</v>
      </c>
      <c r="O361" s="54">
        <f>IF(Diciembre!O5=123,27,0)+IF(Diciembre!O5=1,10,0)+IF(Diciembre!O5=2,9,0)+IF(Diciembre!O5=3,8,0)+IF(Diciembre!O5=4,7,0)+IF(Diciembre!O5=5,6,0)+IF(Diciembre!O5=6,5,0)+IF(Diciembre!O5=7,4,0)+IF(Diciembre!O5=8,3,0)+IF(Diciembre!O5=9,2,0)+IF(Diciembre!O5=10,1,0)+IF(Diciembre!O5=12,19,0)+IF(Diciembre!O5=1234,34,0)+IF(Diciembre!O5=12345,40,0)+IF(Diciembre!O5=123456,45,0)+IF(Diciembre!O5=23,17,0)+IF(Diciembre!O5=234,24,0)+IF(Diciembre!O5=56,11,0)+IF(Diciembre!O5=67,9,0)+IF(Diciembre!O5=78,7,0)+IF(Diciembre!O5=89,5,0)+IF(Diciembre!O5=910,3,0)+IF(Diciembre!O5=34,15,0)+IF(Diciembre!O5=45,13,0)</f>
        <v>0</v>
      </c>
      <c r="P361" s="54">
        <f>IF(Diciembre!P5=123,27,0)+IF(Diciembre!P5=1,10,0)+IF(Diciembre!P5=2,9,0)+IF(Diciembre!P5=3,8,0)+IF(Diciembre!P5=4,7,0)+IF(Diciembre!P5=5,6,0)+IF(Diciembre!P5=6,5,0)+IF(Diciembre!P5=7,4,0)+IF(Diciembre!P5=8,3,0)+IF(Diciembre!P5=9,2,0)+IF(Diciembre!P5=10,1,0)+IF(Diciembre!P5=12,19,0)+IF(Diciembre!P5=1234,34,0)+IF(Diciembre!P5=12345,40,0)+IF(Diciembre!P5=123456,45,0)+IF(Diciembre!P5=23,17,0)+IF(Diciembre!P5=234,24,0)+IF(Diciembre!P5=56,11,0)+IF(Diciembre!P5=67,9,0)+IF(Diciembre!P5=78,7,0)+IF(Diciembre!P5=89,5,0)+IF(Diciembre!P5=910,3,0)+IF(Diciembre!P5=34,15,0)+IF(Diciembre!P5=45,13,0)</f>
        <v>0</v>
      </c>
      <c r="Q361" s="54">
        <f>IF(Diciembre!Q5=123,27,0)+IF(Diciembre!Q5=1,10,0)+IF(Diciembre!Q5=2,9,0)+IF(Diciembre!Q5=3,8,0)+IF(Diciembre!Q5=4,7,0)+IF(Diciembre!Q5=5,6,0)+IF(Diciembre!Q5=6,5,0)+IF(Diciembre!Q5=7,4,0)+IF(Diciembre!Q5=8,3,0)+IF(Diciembre!Q5=9,2,0)+IF(Diciembre!Q5=10,1,0)+IF(Diciembre!Q5=12,19,0)+IF(Diciembre!Q5=1234,34,0)+IF(Diciembre!Q5=12345,40,0)+IF(Diciembre!Q5=123456,45,0)+IF(Diciembre!Q5=23,17,0)+IF(Diciembre!Q5=234,24,0)+IF(Diciembre!Q5=56,11,0)+IF(Diciembre!Q5=67,9,0)+IF(Diciembre!Q5=78,7,0)+IF(Diciembre!Q5=89,5,0)+IF(Diciembre!Q5=910,3,0)+IF(Diciembre!Q5=34,15,0)+IF(Diciembre!Q5=45,13,0)</f>
        <v>0</v>
      </c>
      <c r="R361" s="57"/>
      <c r="S361" s="57"/>
      <c r="T361" s="57"/>
    </row>
    <row r="362" spans="3:21">
      <c r="C362" s="63"/>
      <c r="D362" s="54">
        <f>IF(Diciembre!D6=123,27,0)+IF(Diciembre!D6=1,10,0)+IF(Diciembre!D6=2,9,0)+IF(Diciembre!D6=3,8,0)+IF(Diciembre!D6=4,7,0)+IF(Diciembre!D6=5,6,0)+IF(Diciembre!D6=6,5,0)+IF(Diciembre!D6=7,4,0)+IF(Diciembre!D6=8,3,0)+IF(Diciembre!D6=9,2,0)+IF(Diciembre!D6=10,1,0)+IF(Diciembre!D6=12,19,0)+IF(Diciembre!D6=1234,34,0)+IF(Diciembre!D6=12345,40,0)+IF(Diciembre!D6=123456,45,0)+IF(Diciembre!D6=23,17,0)+IF(Diciembre!D6=234,24,0)+IF(Diciembre!D6=56,11,0)+IF(Diciembre!D6=67,9,0)+IF(Diciembre!D6=78,7,0)+IF(Diciembre!D6=89,5,0)+IF(Diciembre!D6=910,3,0)+IF(Diciembre!D6=34,15,0)+IF(Diciembre!D6=45,13,0)</f>
        <v>0</v>
      </c>
      <c r="E362" s="54">
        <f>IF(Diciembre!E6=123,27,0)+IF(Diciembre!E6=1,10,0)+IF(Diciembre!E6=2,9,0)+IF(Diciembre!E6=3,8,0)+IF(Diciembre!E6=4,7,0)+IF(Diciembre!E6=5,6,0)+IF(Diciembre!E6=6,5,0)+IF(Diciembre!E6=7,4,0)+IF(Diciembre!E6=8,3,0)+IF(Diciembre!E6=9,2,0)+IF(Diciembre!E6=10,1,0)+IF(Diciembre!E6=12,19,0)+IF(Diciembre!E6=1234,34,0)+IF(Diciembre!E6=12345,40,0)+IF(Diciembre!E6=123456,45,0)+IF(Diciembre!E6=23,17,0)+IF(Diciembre!E6=234,24,0)+IF(Diciembre!E6=56,11,0)+IF(Diciembre!E6=67,9,0)+IF(Diciembre!E6=78,7,0)+IF(Diciembre!E6=89,5,0)+IF(Diciembre!E6=910,3,0)+IF(Diciembre!E6=34,15,0)+IF(Diciembre!E6=45,13,0)</f>
        <v>0</v>
      </c>
      <c r="F362" s="54">
        <f>IF(Diciembre!F6=123,27,0)+IF(Diciembre!F6=1,10,0)+IF(Diciembre!F6=2,9,0)+IF(Diciembre!F6=3,8,0)+IF(Diciembre!F6=4,7,0)+IF(Diciembre!F6=5,6,0)+IF(Diciembre!F6=6,5,0)+IF(Diciembre!F6=7,4,0)+IF(Diciembre!F6=8,3,0)+IF(Diciembre!F6=9,2,0)+IF(Diciembre!F6=10,1,0)+IF(Diciembre!F6=12,19,0)+IF(Diciembre!F6=1234,34,0)+IF(Diciembre!F6=12345,40,0)+IF(Diciembre!F6=123456,45,0)+IF(Diciembre!F6=23,17,0)+IF(Diciembre!F6=234,24,0)+IF(Diciembre!F6=56,11,0)+IF(Diciembre!F6=67,9,0)+IF(Diciembre!F6=78,7,0)+IF(Diciembre!F6=89,5,0)+IF(Diciembre!F6=910,3,0)+IF(Diciembre!F6=34,15,0)+IF(Diciembre!F6=45,13,0)</f>
        <v>0</v>
      </c>
      <c r="G362" s="54">
        <f>IF(Diciembre!G6=123,27,0)+IF(Diciembre!G6=1,10,0)+IF(Diciembre!G6=2,9,0)+IF(Diciembre!G6=3,8,0)+IF(Diciembre!G6=4,7,0)+IF(Diciembre!G6=5,6,0)+IF(Diciembre!G6=6,5,0)+IF(Diciembre!G6=7,4,0)+IF(Diciembre!G6=8,3,0)+IF(Diciembre!G6=9,2,0)+IF(Diciembre!G6=10,1,0)+IF(Diciembre!G6=12,19,0)+IF(Diciembre!G6=1234,34,0)+IF(Diciembre!G6=12345,40,0)+IF(Diciembre!G6=123456,45,0)+IF(Diciembre!G6=23,17,0)+IF(Diciembre!G6=234,24,0)+IF(Diciembre!G6=56,11,0)+IF(Diciembre!G6=67,9,0)+IF(Diciembre!G6=78,7,0)+IF(Diciembre!G6=89,5,0)+IF(Diciembre!G6=910,3,0)+IF(Diciembre!G6=34,15,0)+IF(Diciembre!G6=45,13,0)</f>
        <v>0</v>
      </c>
      <c r="H362" s="54">
        <f>IF(Diciembre!H6=123,27,0)+IF(Diciembre!H6=1,10,0)+IF(Diciembre!H6=2,9,0)+IF(Diciembre!H6=3,8,0)+IF(Diciembre!H6=4,7,0)+IF(Diciembre!H6=5,6,0)+IF(Diciembre!H6=6,5,0)+IF(Diciembre!H6=7,4,0)+IF(Diciembre!H6=8,3,0)+IF(Diciembre!H6=9,2,0)+IF(Diciembre!H6=10,1,0)+IF(Diciembre!H6=12,19,0)+IF(Diciembre!H6=1234,34,0)+IF(Diciembre!H6=12345,40,0)+IF(Diciembre!H6=123456,45,0)+IF(Diciembre!H6=23,17,0)+IF(Diciembre!H6=234,24,0)+IF(Diciembre!H6=56,11,0)+IF(Diciembre!H6=67,9,0)+IF(Diciembre!H6=78,7,0)+IF(Diciembre!H6=89,5,0)+IF(Diciembre!H6=910,3,0)+IF(Diciembre!H6=34,15,0)+IF(Diciembre!H6=45,13,0)</f>
        <v>0</v>
      </c>
      <c r="I362" s="54">
        <f>IF(Diciembre!I6=123,27,0)+IF(Diciembre!I6=1,10,0)+IF(Diciembre!I6=2,9,0)+IF(Diciembre!I6=3,8,0)+IF(Diciembre!I6=4,7,0)+IF(Diciembre!I6=5,6,0)+IF(Diciembre!I6=6,5,0)+IF(Diciembre!I6=7,4,0)+IF(Diciembre!I6=8,3,0)+IF(Diciembre!I6=9,2,0)+IF(Diciembre!I6=10,1,0)+IF(Diciembre!I6=12,19,0)+IF(Diciembre!I6=1234,34,0)+IF(Diciembre!I6=12345,40,0)+IF(Diciembre!I6=123456,45,0)+IF(Diciembre!I6=23,17,0)+IF(Diciembre!I6=234,24,0)+IF(Diciembre!I6=56,11,0)+IF(Diciembre!I6=67,9,0)+IF(Diciembre!I6=78,7,0)+IF(Diciembre!I6=89,5,0)+IF(Diciembre!I6=910,3,0)+IF(Diciembre!I6=34,15,0)+IF(Diciembre!I6=45,13,0)</f>
        <v>0</v>
      </c>
      <c r="J362" s="54">
        <f>IF(Diciembre!J6=123,27,0)+IF(Diciembre!J6=1,10,0)+IF(Diciembre!J6=2,9,0)+IF(Diciembre!J6=3,8,0)+IF(Diciembre!J6=4,7,0)+IF(Diciembre!J6=5,6,0)+IF(Diciembre!J6=6,5,0)+IF(Diciembre!J6=7,4,0)+IF(Diciembre!J6=8,3,0)+IF(Diciembre!J6=9,2,0)+IF(Diciembre!J6=10,1,0)+IF(Diciembre!J6=12,19,0)+IF(Diciembre!J6=1234,34,0)+IF(Diciembre!J6=12345,40,0)+IF(Diciembre!J6=123456,45,0)+IF(Diciembre!J6=23,17,0)+IF(Diciembre!J6=234,24,0)+IF(Diciembre!J6=56,11,0)+IF(Diciembre!J6=67,9,0)+IF(Diciembre!J6=78,7,0)+IF(Diciembre!J6=89,5,0)+IF(Diciembre!J6=910,3,0)+IF(Diciembre!J6=34,15,0)+IF(Diciembre!J6=45,13,0)</f>
        <v>0</v>
      </c>
      <c r="K362" s="54">
        <f>IF(Diciembre!K6=123,27,0)+IF(Diciembre!K6=1,10,0)+IF(Diciembre!K6=2,9,0)+IF(Diciembre!K6=3,8,0)+IF(Diciembre!K6=4,7,0)+IF(Diciembre!K6=5,6,0)+IF(Diciembre!K6=6,5,0)+IF(Diciembre!K6=7,4,0)+IF(Diciembre!K6=8,3,0)+IF(Diciembre!K6=9,2,0)+IF(Diciembre!K6=10,1,0)+IF(Diciembre!K6=12,19,0)+IF(Diciembre!K6=1234,34,0)+IF(Diciembre!K6=12345,40,0)+IF(Diciembre!K6=123456,45,0)+IF(Diciembre!K6=23,17,0)+IF(Diciembre!K6=234,24,0)+IF(Diciembre!K6=56,11,0)+IF(Diciembre!K6=67,9,0)+IF(Diciembre!K6=78,7,0)+IF(Diciembre!K6=89,5,0)+IF(Diciembre!K6=910,3,0)+IF(Diciembre!K6=34,15,0)+IF(Diciembre!K6=45,13,0)</f>
        <v>0</v>
      </c>
      <c r="L362" s="54">
        <f>IF(Diciembre!L6=123,27,0)+IF(Diciembre!L6=1,10,0)+IF(Diciembre!L6=2,9,0)+IF(Diciembre!L6=3,8,0)+IF(Diciembre!L6=4,7,0)+IF(Diciembre!L6=5,6,0)+IF(Diciembre!L6=6,5,0)+IF(Diciembre!L6=7,4,0)+IF(Diciembre!L6=8,3,0)+IF(Diciembre!L6=9,2,0)+IF(Diciembre!L6=10,1,0)+IF(Diciembre!L6=12,19,0)+IF(Diciembre!L6=1234,34,0)+IF(Diciembre!L6=12345,40,0)+IF(Diciembre!L6=123456,45,0)+IF(Diciembre!L6=23,17,0)+IF(Diciembre!L6=234,24,0)+IF(Diciembre!L6=56,11,0)+IF(Diciembre!L6=67,9,0)+IF(Diciembre!L6=78,7,0)+IF(Diciembre!L6=89,5,0)+IF(Diciembre!L6=910,3,0)+IF(Diciembre!L6=34,15,0)+IF(Diciembre!L6=45,13,0)</f>
        <v>0</v>
      </c>
      <c r="M362" s="54">
        <f>IF(Diciembre!M6=123,27,0)+IF(Diciembre!M6=1,10,0)+IF(Diciembre!M6=2,9,0)+IF(Diciembre!M6=3,8,0)+IF(Diciembre!M6=4,7,0)+IF(Diciembre!M6=5,6,0)+IF(Diciembre!M6=6,5,0)+IF(Diciembre!M6=7,4,0)+IF(Diciembre!M6=8,3,0)+IF(Diciembre!M6=9,2,0)+IF(Diciembre!M6=10,1,0)+IF(Diciembre!M6=12,19,0)+IF(Diciembre!M6=1234,34,0)+IF(Diciembre!M6=12345,40,0)+IF(Diciembre!M6=123456,45,0)+IF(Diciembre!M6=23,17,0)+IF(Diciembre!M6=234,24,0)+IF(Diciembre!M6=56,11,0)+IF(Diciembre!M6=67,9,0)+IF(Diciembre!M6=78,7,0)+IF(Diciembre!M6=89,5,0)+IF(Diciembre!M6=910,3,0)+IF(Diciembre!M6=34,15,0)+IF(Diciembre!M6=45,13,0)</f>
        <v>0</v>
      </c>
      <c r="N362" s="54">
        <f>IF(Diciembre!N6=123,27,0)+IF(Diciembre!N6=1,10,0)+IF(Diciembre!N6=2,9,0)+IF(Diciembre!N6=3,8,0)+IF(Diciembre!N6=4,7,0)+IF(Diciembre!N6=5,6,0)+IF(Diciembre!N6=6,5,0)+IF(Diciembre!N6=7,4,0)+IF(Diciembre!N6=8,3,0)+IF(Diciembre!N6=9,2,0)+IF(Diciembre!N6=10,1,0)+IF(Diciembre!N6=12,19,0)+IF(Diciembre!N6=1234,34,0)+IF(Diciembre!N6=12345,40,0)+IF(Diciembre!N6=123456,45,0)+IF(Diciembre!N6=23,17,0)+IF(Diciembre!N6=234,24,0)+IF(Diciembre!N6=56,11,0)+IF(Diciembre!N6=67,9,0)+IF(Diciembre!N6=78,7,0)+IF(Diciembre!N6=89,5,0)+IF(Diciembre!N6=910,3,0)+IF(Diciembre!N6=34,15,0)+IF(Diciembre!N6=45,13,0)</f>
        <v>0</v>
      </c>
      <c r="O362" s="54">
        <f>IF(Diciembre!O6=123,27,0)+IF(Diciembre!O6=1,10,0)+IF(Diciembre!O6=2,9,0)+IF(Diciembre!O6=3,8,0)+IF(Diciembre!O6=4,7,0)+IF(Diciembre!O6=5,6,0)+IF(Diciembre!O6=6,5,0)+IF(Diciembre!O6=7,4,0)+IF(Diciembre!O6=8,3,0)+IF(Diciembre!O6=9,2,0)+IF(Diciembre!O6=10,1,0)+IF(Diciembre!O6=12,19,0)+IF(Diciembre!O6=1234,34,0)+IF(Diciembre!O6=12345,40,0)+IF(Diciembre!O6=123456,45,0)+IF(Diciembre!O6=23,17,0)+IF(Diciembre!O6=234,24,0)+IF(Diciembre!O6=56,11,0)+IF(Diciembre!O6=67,9,0)+IF(Diciembre!O6=78,7,0)+IF(Diciembre!O6=89,5,0)+IF(Diciembre!O6=910,3,0)+IF(Diciembre!O6=34,15,0)+IF(Diciembre!O6=45,13,0)</f>
        <v>0</v>
      </c>
      <c r="P362" s="54">
        <f>IF(Diciembre!P6=123,27,0)+IF(Diciembre!P6=1,10,0)+IF(Diciembre!P6=2,9,0)+IF(Diciembre!P6=3,8,0)+IF(Diciembre!P6=4,7,0)+IF(Diciembre!P6=5,6,0)+IF(Diciembre!P6=6,5,0)+IF(Diciembre!P6=7,4,0)+IF(Diciembre!P6=8,3,0)+IF(Diciembre!P6=9,2,0)+IF(Diciembre!P6=10,1,0)+IF(Diciembre!P6=12,19,0)+IF(Diciembre!P6=1234,34,0)+IF(Diciembre!P6=12345,40,0)+IF(Diciembre!P6=123456,45,0)+IF(Diciembre!P6=23,17,0)+IF(Diciembre!P6=234,24,0)+IF(Diciembre!P6=56,11,0)+IF(Diciembre!P6=67,9,0)+IF(Diciembre!P6=78,7,0)+IF(Diciembre!P6=89,5,0)+IF(Diciembre!P6=910,3,0)+IF(Diciembre!P6=34,15,0)+IF(Diciembre!P6=45,13,0)</f>
        <v>0</v>
      </c>
      <c r="Q362" s="54">
        <f>IF(Diciembre!Q6=123,27,0)+IF(Diciembre!Q6=1,10,0)+IF(Diciembre!Q6=2,9,0)+IF(Diciembre!Q6=3,8,0)+IF(Diciembre!Q6=4,7,0)+IF(Diciembre!Q6=5,6,0)+IF(Diciembre!Q6=6,5,0)+IF(Diciembre!Q6=7,4,0)+IF(Diciembre!Q6=8,3,0)+IF(Diciembre!Q6=9,2,0)+IF(Diciembre!Q6=10,1,0)+IF(Diciembre!Q6=12,19,0)+IF(Diciembre!Q6=1234,34,0)+IF(Diciembre!Q6=12345,40,0)+IF(Diciembre!Q6=123456,45,0)+IF(Diciembre!Q6=23,17,0)+IF(Diciembre!Q6=234,24,0)+IF(Diciembre!Q6=56,11,0)+IF(Diciembre!Q6=67,9,0)+IF(Diciembre!Q6=78,7,0)+IF(Diciembre!Q6=89,5,0)+IF(Diciembre!Q6=910,3,0)+IF(Diciembre!Q6=34,15,0)+IF(Diciembre!Q6=45,13,0)</f>
        <v>0</v>
      </c>
      <c r="R362" s="60"/>
      <c r="S362" s="60"/>
      <c r="T362" s="60"/>
    </row>
    <row r="363" spans="3:21">
      <c r="C363" s="63"/>
      <c r="D363" s="54">
        <f>IF(Diciembre!D7=123,27,0)+IF(Diciembre!D7=1,10,0)+IF(Diciembre!D7=2,9,0)+IF(Diciembre!D7=3,8,0)+IF(Diciembre!D7=4,7,0)+IF(Diciembre!D7=5,6,0)+IF(Diciembre!D7=6,5,0)+IF(Diciembre!D7=7,4,0)+IF(Diciembre!D7=8,3,0)+IF(Diciembre!D7=9,2,0)+IF(Diciembre!D7=10,1,0)+IF(Diciembre!D7=12,19,0)+IF(Diciembre!D7=1234,34,0)+IF(Diciembre!D7=12345,40,0)+IF(Diciembre!D7=123456,45,0)+IF(Diciembre!D7=23,17,0)+IF(Diciembre!D7=234,24,0)+IF(Diciembre!D7=56,11,0)+IF(Diciembre!D7=67,9,0)+IF(Diciembre!D7=78,7,0)+IF(Diciembre!D7=89,5,0)+IF(Diciembre!D7=910,3,0)+IF(Diciembre!D7=34,15,0)+IF(Diciembre!D7=45,13,0)</f>
        <v>0</v>
      </c>
      <c r="E363" s="54">
        <f>IF(Diciembre!E7=123,27,0)+IF(Diciembre!E7=1,10,0)+IF(Diciembre!E7=2,9,0)+IF(Diciembre!E7=3,8,0)+IF(Diciembre!E7=4,7,0)+IF(Diciembre!E7=5,6,0)+IF(Diciembre!E7=6,5,0)+IF(Diciembre!E7=7,4,0)+IF(Diciembre!E7=8,3,0)+IF(Diciembre!E7=9,2,0)+IF(Diciembre!E7=10,1,0)+IF(Diciembre!E7=12,19,0)+IF(Diciembre!E7=1234,34,0)+IF(Diciembre!E7=12345,40,0)+IF(Diciembre!E7=123456,45,0)+IF(Diciembre!E7=23,17,0)+IF(Diciembre!E7=234,24,0)+IF(Diciembre!E7=56,11,0)+IF(Diciembre!E7=67,9,0)+IF(Diciembre!E7=78,7,0)+IF(Diciembre!E7=89,5,0)+IF(Diciembre!E7=910,3,0)+IF(Diciembre!E7=34,15,0)+IF(Diciembre!E7=45,13,0)</f>
        <v>0</v>
      </c>
      <c r="F363" s="54">
        <f>IF(Diciembre!F7=123,27,0)+IF(Diciembre!F7=1,10,0)+IF(Diciembre!F7=2,9,0)+IF(Diciembre!F7=3,8,0)+IF(Diciembre!F7=4,7,0)+IF(Diciembre!F7=5,6,0)+IF(Diciembre!F7=6,5,0)+IF(Diciembre!F7=7,4,0)+IF(Diciembre!F7=8,3,0)+IF(Diciembre!F7=9,2,0)+IF(Diciembre!F7=10,1,0)+IF(Diciembre!F7=12,19,0)+IF(Diciembre!F7=1234,34,0)+IF(Diciembre!F7=12345,40,0)+IF(Diciembre!F7=123456,45,0)+IF(Diciembre!F7=23,17,0)+IF(Diciembre!F7=234,24,0)+IF(Diciembre!F7=56,11,0)+IF(Diciembre!F7=67,9,0)+IF(Diciembre!F7=78,7,0)+IF(Diciembre!F7=89,5,0)+IF(Diciembre!F7=910,3,0)+IF(Diciembre!F7=34,15,0)+IF(Diciembre!F7=45,13,0)</f>
        <v>0</v>
      </c>
      <c r="G363" s="54">
        <f>IF(Diciembre!G7=123,27,0)+IF(Diciembre!G7=1,10,0)+IF(Diciembre!G7=2,9,0)+IF(Diciembre!G7=3,8,0)+IF(Diciembre!G7=4,7,0)+IF(Diciembre!G7=5,6,0)+IF(Diciembre!G7=6,5,0)+IF(Diciembre!G7=7,4,0)+IF(Diciembre!G7=8,3,0)+IF(Diciembre!G7=9,2,0)+IF(Diciembre!G7=10,1,0)+IF(Diciembre!G7=12,19,0)+IF(Diciembre!G7=1234,34,0)+IF(Diciembre!G7=12345,40,0)+IF(Diciembre!G7=123456,45,0)+IF(Diciembre!G7=23,17,0)+IF(Diciembre!G7=234,24,0)+IF(Diciembre!G7=56,11,0)+IF(Diciembre!G7=67,9,0)+IF(Diciembre!G7=78,7,0)+IF(Diciembre!G7=89,5,0)+IF(Diciembre!G7=910,3,0)+IF(Diciembre!G7=34,15,0)+IF(Diciembre!G7=45,13,0)</f>
        <v>0</v>
      </c>
      <c r="H363" s="54">
        <f>IF(Diciembre!H7=123,27,0)+IF(Diciembre!H7=1,10,0)+IF(Diciembre!H7=2,9,0)+IF(Diciembre!H7=3,8,0)+IF(Diciembre!H7=4,7,0)+IF(Diciembre!H7=5,6,0)+IF(Diciembre!H7=6,5,0)+IF(Diciembre!H7=7,4,0)+IF(Diciembre!H7=8,3,0)+IF(Diciembre!H7=9,2,0)+IF(Diciembre!H7=10,1,0)+IF(Diciembre!H7=12,19,0)+IF(Diciembre!H7=1234,34,0)+IF(Diciembre!H7=12345,40,0)+IF(Diciembre!H7=123456,45,0)+IF(Diciembre!H7=23,17,0)+IF(Diciembre!H7=234,24,0)+IF(Diciembre!H7=56,11,0)+IF(Diciembre!H7=67,9,0)+IF(Diciembre!H7=78,7,0)+IF(Diciembre!H7=89,5,0)+IF(Diciembre!H7=910,3,0)+IF(Diciembre!H7=34,15,0)+IF(Diciembre!H7=45,13,0)</f>
        <v>0</v>
      </c>
      <c r="I363" s="54">
        <f>IF(Diciembre!I7=123,27,0)+IF(Diciembre!I7=1,10,0)+IF(Diciembre!I7=2,9,0)+IF(Diciembre!I7=3,8,0)+IF(Diciembre!I7=4,7,0)+IF(Diciembre!I7=5,6,0)+IF(Diciembre!I7=6,5,0)+IF(Diciembre!I7=7,4,0)+IF(Diciembre!I7=8,3,0)+IF(Diciembre!I7=9,2,0)+IF(Diciembre!I7=10,1,0)+IF(Diciembre!I7=12,19,0)+IF(Diciembre!I7=1234,34,0)+IF(Diciembre!I7=12345,40,0)+IF(Diciembre!I7=123456,45,0)+IF(Diciembre!I7=23,17,0)+IF(Diciembre!I7=234,24,0)+IF(Diciembre!I7=56,11,0)+IF(Diciembre!I7=67,9,0)+IF(Diciembre!I7=78,7,0)+IF(Diciembre!I7=89,5,0)+IF(Diciembre!I7=910,3,0)+IF(Diciembre!I7=34,15,0)+IF(Diciembre!I7=45,13,0)</f>
        <v>0</v>
      </c>
      <c r="J363" s="54">
        <f>IF(Diciembre!J7=123,27,0)+IF(Diciembre!J7=1,10,0)+IF(Diciembre!J7=2,9,0)+IF(Diciembre!J7=3,8,0)+IF(Diciembre!J7=4,7,0)+IF(Diciembre!J7=5,6,0)+IF(Diciembre!J7=6,5,0)+IF(Diciembre!J7=7,4,0)+IF(Diciembre!J7=8,3,0)+IF(Diciembre!J7=9,2,0)+IF(Diciembre!J7=10,1,0)+IF(Diciembre!J7=12,19,0)+IF(Diciembre!J7=1234,34,0)+IF(Diciembre!J7=12345,40,0)+IF(Diciembre!J7=123456,45,0)+IF(Diciembre!J7=23,17,0)+IF(Diciembre!J7=234,24,0)+IF(Diciembre!J7=56,11,0)+IF(Diciembre!J7=67,9,0)+IF(Diciembre!J7=78,7,0)+IF(Diciembre!J7=89,5,0)+IF(Diciembre!J7=910,3,0)+IF(Diciembre!J7=34,15,0)+IF(Diciembre!J7=45,13,0)</f>
        <v>0</v>
      </c>
      <c r="K363" s="54">
        <f>IF(Diciembre!K7=123,27,0)+IF(Diciembre!K7=1,10,0)+IF(Diciembre!K7=2,9,0)+IF(Diciembre!K7=3,8,0)+IF(Diciembre!K7=4,7,0)+IF(Diciembre!K7=5,6,0)+IF(Diciembre!K7=6,5,0)+IF(Diciembre!K7=7,4,0)+IF(Diciembre!K7=8,3,0)+IF(Diciembre!K7=9,2,0)+IF(Diciembre!K7=10,1,0)+IF(Diciembre!K7=12,19,0)+IF(Diciembre!K7=1234,34,0)+IF(Diciembre!K7=12345,40,0)+IF(Diciembre!K7=123456,45,0)+IF(Diciembre!K7=23,17,0)+IF(Diciembre!K7=234,24,0)+IF(Diciembre!K7=56,11,0)+IF(Diciembre!K7=67,9,0)+IF(Diciembre!K7=78,7,0)+IF(Diciembre!K7=89,5,0)+IF(Diciembre!K7=910,3,0)+IF(Diciembre!K7=34,15,0)+IF(Diciembre!K7=45,13,0)</f>
        <v>0</v>
      </c>
      <c r="L363" s="54">
        <f>IF(Diciembre!L7=123,27,0)+IF(Diciembre!L7=1,10,0)+IF(Diciembre!L7=2,9,0)+IF(Diciembre!L7=3,8,0)+IF(Diciembre!L7=4,7,0)+IF(Diciembre!L7=5,6,0)+IF(Diciembre!L7=6,5,0)+IF(Diciembre!L7=7,4,0)+IF(Diciembre!L7=8,3,0)+IF(Diciembre!L7=9,2,0)+IF(Diciembre!L7=10,1,0)+IF(Diciembre!L7=12,19,0)+IF(Diciembre!L7=1234,34,0)+IF(Diciembre!L7=12345,40,0)+IF(Diciembre!L7=123456,45,0)+IF(Diciembre!L7=23,17,0)+IF(Diciembre!L7=234,24,0)+IF(Diciembre!L7=56,11,0)+IF(Diciembre!L7=67,9,0)+IF(Diciembre!L7=78,7,0)+IF(Diciembre!L7=89,5,0)+IF(Diciembre!L7=910,3,0)+IF(Diciembre!L7=34,15,0)+IF(Diciembre!L7=45,13,0)</f>
        <v>0</v>
      </c>
      <c r="M363" s="54">
        <f>IF(Diciembre!M7=123,27,0)+IF(Diciembre!M7=1,10,0)+IF(Diciembre!M7=2,9,0)+IF(Diciembre!M7=3,8,0)+IF(Diciembre!M7=4,7,0)+IF(Diciembre!M7=5,6,0)+IF(Diciembre!M7=6,5,0)+IF(Diciembre!M7=7,4,0)+IF(Diciembre!M7=8,3,0)+IF(Diciembre!M7=9,2,0)+IF(Diciembre!M7=10,1,0)+IF(Diciembre!M7=12,19,0)+IF(Diciembre!M7=1234,34,0)+IF(Diciembre!M7=12345,40,0)+IF(Diciembre!M7=123456,45,0)+IF(Diciembre!M7=23,17,0)+IF(Diciembre!M7=234,24,0)+IF(Diciembre!M7=56,11,0)+IF(Diciembre!M7=67,9,0)+IF(Diciembre!M7=78,7,0)+IF(Diciembre!M7=89,5,0)+IF(Diciembre!M7=910,3,0)+IF(Diciembre!M7=34,15,0)+IF(Diciembre!M7=45,13,0)</f>
        <v>0</v>
      </c>
      <c r="N363" s="54">
        <f>IF(Diciembre!N7=123,27,0)+IF(Diciembre!N7=1,10,0)+IF(Diciembre!N7=2,9,0)+IF(Diciembre!N7=3,8,0)+IF(Diciembre!N7=4,7,0)+IF(Diciembre!N7=5,6,0)+IF(Diciembre!N7=6,5,0)+IF(Diciembre!N7=7,4,0)+IF(Diciembre!N7=8,3,0)+IF(Diciembre!N7=9,2,0)+IF(Diciembre!N7=10,1,0)+IF(Diciembre!N7=12,19,0)+IF(Diciembre!N7=1234,34,0)+IF(Diciembre!N7=12345,40,0)+IF(Diciembre!N7=123456,45,0)+IF(Diciembre!N7=23,17,0)+IF(Diciembre!N7=234,24,0)+IF(Diciembre!N7=56,11,0)+IF(Diciembre!N7=67,9,0)+IF(Diciembre!N7=78,7,0)+IF(Diciembre!N7=89,5,0)+IF(Diciembre!N7=910,3,0)+IF(Diciembre!N7=34,15,0)+IF(Diciembre!N7=45,13,0)</f>
        <v>0</v>
      </c>
      <c r="O363" s="54">
        <f>IF(Diciembre!O7=123,27,0)+IF(Diciembre!O7=1,10,0)+IF(Diciembre!O7=2,9,0)+IF(Diciembre!O7=3,8,0)+IF(Diciembre!O7=4,7,0)+IF(Diciembre!O7=5,6,0)+IF(Diciembre!O7=6,5,0)+IF(Diciembre!O7=7,4,0)+IF(Diciembre!O7=8,3,0)+IF(Diciembre!O7=9,2,0)+IF(Diciembre!O7=10,1,0)+IF(Diciembre!O7=12,19,0)+IF(Diciembre!O7=1234,34,0)+IF(Diciembre!O7=12345,40,0)+IF(Diciembre!O7=123456,45,0)+IF(Diciembre!O7=23,17,0)+IF(Diciembre!O7=234,24,0)+IF(Diciembre!O7=56,11,0)+IF(Diciembre!O7=67,9,0)+IF(Diciembre!O7=78,7,0)+IF(Diciembre!O7=89,5,0)+IF(Diciembre!O7=910,3,0)+IF(Diciembre!O7=34,15,0)+IF(Diciembre!O7=45,13,0)</f>
        <v>0</v>
      </c>
      <c r="P363" s="54">
        <f>IF(Diciembre!P7=123,27,0)+IF(Diciembre!P7=1,10,0)+IF(Diciembre!P7=2,9,0)+IF(Diciembre!P7=3,8,0)+IF(Diciembre!P7=4,7,0)+IF(Diciembre!P7=5,6,0)+IF(Diciembre!P7=6,5,0)+IF(Diciembre!P7=7,4,0)+IF(Diciembre!P7=8,3,0)+IF(Diciembre!P7=9,2,0)+IF(Diciembre!P7=10,1,0)+IF(Diciembre!P7=12,19,0)+IF(Diciembre!P7=1234,34,0)+IF(Diciembre!P7=12345,40,0)+IF(Diciembre!P7=123456,45,0)+IF(Diciembre!P7=23,17,0)+IF(Diciembre!P7=234,24,0)+IF(Diciembre!P7=56,11,0)+IF(Diciembre!P7=67,9,0)+IF(Diciembre!P7=78,7,0)+IF(Diciembre!P7=89,5,0)+IF(Diciembre!P7=910,3,0)+IF(Diciembre!P7=34,15,0)+IF(Diciembre!P7=45,13,0)</f>
        <v>0</v>
      </c>
      <c r="Q363" s="54">
        <f>IF(Diciembre!Q7=123,27,0)+IF(Diciembre!Q7=1,10,0)+IF(Diciembre!Q7=2,9,0)+IF(Diciembre!Q7=3,8,0)+IF(Diciembre!Q7=4,7,0)+IF(Diciembre!Q7=5,6,0)+IF(Diciembre!Q7=6,5,0)+IF(Diciembre!Q7=7,4,0)+IF(Diciembre!Q7=8,3,0)+IF(Diciembre!Q7=9,2,0)+IF(Diciembre!Q7=10,1,0)+IF(Diciembre!Q7=12,19,0)+IF(Diciembre!Q7=1234,34,0)+IF(Diciembre!Q7=12345,40,0)+IF(Diciembre!Q7=123456,45,0)+IF(Diciembre!Q7=23,17,0)+IF(Diciembre!Q7=234,24,0)+IF(Diciembre!Q7=56,11,0)+IF(Diciembre!Q7=67,9,0)+IF(Diciembre!Q7=78,7,0)+IF(Diciembre!Q7=89,5,0)+IF(Diciembre!Q7=910,3,0)+IF(Diciembre!Q7=34,15,0)+IF(Diciembre!Q7=45,13,0)</f>
        <v>0</v>
      </c>
      <c r="R363" s="56"/>
      <c r="S363" s="56"/>
      <c r="T363" s="56"/>
    </row>
    <row r="364" spans="3:21">
      <c r="C364" s="63"/>
      <c r="D364" s="54">
        <f>IF(Diciembre!D8=123,27,0)+IF(Diciembre!D8=1,10,0)+IF(Diciembre!D8=2,9,0)+IF(Diciembre!D8=3,8,0)+IF(Diciembre!D8=4,7,0)+IF(Diciembre!D8=5,6,0)+IF(Diciembre!D8=6,5,0)+IF(Diciembre!D8=7,4,0)+IF(Diciembre!D8=8,3,0)+IF(Diciembre!D8=9,2,0)+IF(Diciembre!D8=10,1,0)+IF(Diciembre!D8=12,19,0)+IF(Diciembre!D8=1234,34,0)+IF(Diciembre!D8=12345,40,0)+IF(Diciembre!D8=123456,45,0)+IF(Diciembre!D8=23,17,0)+IF(Diciembre!D8=234,24,0)+IF(Diciembre!D8=56,11,0)+IF(Diciembre!D8=67,9,0)+IF(Diciembre!D8=78,7,0)+IF(Diciembre!D8=89,5,0)+IF(Diciembre!D8=910,3,0)+IF(Diciembre!D8=34,15,0)+IF(Diciembre!D8=45,13,0)</f>
        <v>0</v>
      </c>
      <c r="E364" s="54">
        <f>IF(Diciembre!E8=123,27,0)+IF(Diciembre!E8=1,10,0)+IF(Diciembre!E8=2,9,0)+IF(Diciembre!E8=3,8,0)+IF(Diciembre!E8=4,7,0)+IF(Diciembre!E8=5,6,0)+IF(Diciembre!E8=6,5,0)+IF(Diciembre!E8=7,4,0)+IF(Diciembre!E8=8,3,0)+IF(Diciembre!E8=9,2,0)+IF(Diciembre!E8=10,1,0)+IF(Diciembre!E8=12,19,0)+IF(Diciembre!E8=1234,34,0)+IF(Diciembre!E8=12345,40,0)+IF(Diciembre!E8=123456,45,0)+IF(Diciembre!E8=23,17,0)+IF(Diciembre!E8=234,24,0)+IF(Diciembre!E8=56,11,0)+IF(Diciembre!E8=67,9,0)+IF(Diciembre!E8=78,7,0)+IF(Diciembre!E8=89,5,0)+IF(Diciembre!E8=910,3,0)+IF(Diciembre!E8=34,15,0)+IF(Diciembre!E8=45,13,0)</f>
        <v>0</v>
      </c>
      <c r="F364" s="54">
        <f>IF(Diciembre!F8=123,27,0)+IF(Diciembre!F8=1,10,0)+IF(Diciembre!F8=2,9,0)+IF(Diciembre!F8=3,8,0)+IF(Diciembre!F8=4,7,0)+IF(Diciembre!F8=5,6,0)+IF(Diciembre!F8=6,5,0)+IF(Diciembre!F8=7,4,0)+IF(Diciembre!F8=8,3,0)+IF(Diciembre!F8=9,2,0)+IF(Diciembre!F8=10,1,0)+IF(Diciembre!F8=12,19,0)+IF(Diciembre!F8=1234,34,0)+IF(Diciembre!F8=12345,40,0)+IF(Diciembre!F8=123456,45,0)+IF(Diciembre!F8=23,17,0)+IF(Diciembre!F8=234,24,0)+IF(Diciembre!F8=56,11,0)+IF(Diciembre!F8=67,9,0)+IF(Diciembre!F8=78,7,0)+IF(Diciembre!F8=89,5,0)+IF(Diciembre!F8=910,3,0)+IF(Diciembre!F8=34,15,0)+IF(Diciembre!F8=45,13,0)</f>
        <v>0</v>
      </c>
      <c r="G364" s="54">
        <f>IF(Diciembre!G8=123,27,0)+IF(Diciembre!G8=1,10,0)+IF(Diciembre!G8=2,9,0)+IF(Diciembre!G8=3,8,0)+IF(Diciembre!G8=4,7,0)+IF(Diciembre!G8=5,6,0)+IF(Diciembre!G8=6,5,0)+IF(Diciembre!G8=7,4,0)+IF(Diciembre!G8=8,3,0)+IF(Diciembre!G8=9,2,0)+IF(Diciembre!G8=10,1,0)+IF(Diciembre!G8=12,19,0)+IF(Diciembre!G8=1234,34,0)+IF(Diciembre!G8=12345,40,0)+IF(Diciembre!G8=123456,45,0)+IF(Diciembre!G8=23,17,0)+IF(Diciembre!G8=234,24,0)+IF(Diciembre!G8=56,11,0)+IF(Diciembre!G8=67,9,0)+IF(Diciembre!G8=78,7,0)+IF(Diciembre!G8=89,5,0)+IF(Diciembre!G8=910,3,0)+IF(Diciembre!G8=34,15,0)+IF(Diciembre!G8=45,13,0)</f>
        <v>0</v>
      </c>
      <c r="H364" s="54">
        <f>IF(Diciembre!H8=123,27,0)+IF(Diciembre!H8=1,10,0)+IF(Diciembre!H8=2,9,0)+IF(Diciembre!H8=3,8,0)+IF(Diciembre!H8=4,7,0)+IF(Diciembre!H8=5,6,0)+IF(Diciembre!H8=6,5,0)+IF(Diciembre!H8=7,4,0)+IF(Diciembre!H8=8,3,0)+IF(Diciembre!H8=9,2,0)+IF(Diciembre!H8=10,1,0)+IF(Diciembre!H8=12,19,0)+IF(Diciembre!H8=1234,34,0)+IF(Diciembre!H8=12345,40,0)+IF(Diciembre!H8=123456,45,0)+IF(Diciembre!H8=23,17,0)+IF(Diciembre!H8=234,24,0)+IF(Diciembre!H8=56,11,0)+IF(Diciembre!H8=67,9,0)+IF(Diciembre!H8=78,7,0)+IF(Diciembre!H8=89,5,0)+IF(Diciembre!H8=910,3,0)+IF(Diciembre!H8=34,15,0)+IF(Diciembre!H8=45,13,0)</f>
        <v>0</v>
      </c>
      <c r="I364" s="54">
        <f>IF(Diciembre!I8=123,27,0)+IF(Diciembre!I8=1,10,0)+IF(Diciembre!I8=2,9,0)+IF(Diciembre!I8=3,8,0)+IF(Diciembre!I8=4,7,0)+IF(Diciembre!I8=5,6,0)+IF(Diciembre!I8=6,5,0)+IF(Diciembre!I8=7,4,0)+IF(Diciembre!I8=8,3,0)+IF(Diciembre!I8=9,2,0)+IF(Diciembre!I8=10,1,0)+IF(Diciembre!I8=12,19,0)+IF(Diciembre!I8=1234,34,0)+IF(Diciembre!I8=12345,40,0)+IF(Diciembre!I8=123456,45,0)+IF(Diciembre!I8=23,17,0)+IF(Diciembre!I8=234,24,0)+IF(Diciembre!I8=56,11,0)+IF(Diciembre!I8=67,9,0)+IF(Diciembre!I8=78,7,0)+IF(Diciembre!I8=89,5,0)+IF(Diciembre!I8=910,3,0)+IF(Diciembre!I8=34,15,0)+IF(Diciembre!I8=45,13,0)</f>
        <v>0</v>
      </c>
      <c r="J364" s="54">
        <f>IF(Diciembre!J8=123,27,0)+IF(Diciembre!J8=1,10,0)+IF(Diciembre!J8=2,9,0)+IF(Diciembre!J8=3,8,0)+IF(Diciembre!J8=4,7,0)+IF(Diciembre!J8=5,6,0)+IF(Diciembre!J8=6,5,0)+IF(Diciembre!J8=7,4,0)+IF(Diciembre!J8=8,3,0)+IF(Diciembre!J8=9,2,0)+IF(Diciembre!J8=10,1,0)+IF(Diciembre!J8=12,19,0)+IF(Diciembre!J8=1234,34,0)+IF(Diciembre!J8=12345,40,0)+IF(Diciembre!J8=123456,45,0)+IF(Diciembre!J8=23,17,0)+IF(Diciembre!J8=234,24,0)+IF(Diciembre!J8=56,11,0)+IF(Diciembre!J8=67,9,0)+IF(Diciembre!J8=78,7,0)+IF(Diciembre!J8=89,5,0)+IF(Diciembre!J8=910,3,0)+IF(Diciembre!J8=34,15,0)+IF(Diciembre!J8=45,13,0)</f>
        <v>0</v>
      </c>
      <c r="K364" s="54">
        <f>IF(Diciembre!K8=123,27,0)+IF(Diciembre!K8=1,10,0)+IF(Diciembre!K8=2,9,0)+IF(Diciembre!K8=3,8,0)+IF(Diciembre!K8=4,7,0)+IF(Diciembre!K8=5,6,0)+IF(Diciembre!K8=6,5,0)+IF(Diciembre!K8=7,4,0)+IF(Diciembre!K8=8,3,0)+IF(Diciembre!K8=9,2,0)+IF(Diciembre!K8=10,1,0)+IF(Diciembre!K8=12,19,0)+IF(Diciembre!K8=1234,34,0)+IF(Diciembre!K8=12345,40,0)+IF(Diciembre!K8=123456,45,0)+IF(Diciembre!K8=23,17,0)+IF(Diciembre!K8=234,24,0)+IF(Diciembre!K8=56,11,0)+IF(Diciembre!K8=67,9,0)+IF(Diciembre!K8=78,7,0)+IF(Diciembre!K8=89,5,0)+IF(Diciembre!K8=910,3,0)+IF(Diciembre!K8=34,15,0)+IF(Diciembre!K8=45,13,0)</f>
        <v>0</v>
      </c>
      <c r="L364" s="54">
        <f>IF(Diciembre!L8=123,27,0)+IF(Diciembre!L8=1,10,0)+IF(Diciembre!L8=2,9,0)+IF(Diciembre!L8=3,8,0)+IF(Diciembre!L8=4,7,0)+IF(Diciembre!L8=5,6,0)+IF(Diciembre!L8=6,5,0)+IF(Diciembre!L8=7,4,0)+IF(Diciembre!L8=8,3,0)+IF(Diciembre!L8=9,2,0)+IF(Diciembre!L8=10,1,0)+IF(Diciembre!L8=12,19,0)+IF(Diciembre!L8=1234,34,0)+IF(Diciembre!L8=12345,40,0)+IF(Diciembre!L8=123456,45,0)+IF(Diciembre!L8=23,17,0)+IF(Diciembre!L8=234,24,0)+IF(Diciembre!L8=56,11,0)+IF(Diciembre!L8=67,9,0)+IF(Diciembre!L8=78,7,0)+IF(Diciembre!L8=89,5,0)+IF(Diciembre!L8=910,3,0)+IF(Diciembre!L8=34,15,0)+IF(Diciembre!L8=45,13,0)</f>
        <v>0</v>
      </c>
      <c r="M364" s="54">
        <f>IF(Diciembre!M8=123,27,0)+IF(Diciembre!M8=1,10,0)+IF(Diciembre!M8=2,9,0)+IF(Diciembre!M8=3,8,0)+IF(Diciembre!M8=4,7,0)+IF(Diciembre!M8=5,6,0)+IF(Diciembre!M8=6,5,0)+IF(Diciembre!M8=7,4,0)+IF(Diciembre!M8=8,3,0)+IF(Diciembre!M8=9,2,0)+IF(Diciembre!M8=10,1,0)+IF(Diciembre!M8=12,19,0)+IF(Diciembre!M8=1234,34,0)+IF(Diciembre!M8=12345,40,0)+IF(Diciembre!M8=123456,45,0)+IF(Diciembre!M8=23,17,0)+IF(Diciembre!M8=234,24,0)+IF(Diciembre!M8=56,11,0)+IF(Diciembre!M8=67,9,0)+IF(Diciembre!M8=78,7,0)+IF(Diciembre!M8=89,5,0)+IF(Diciembre!M8=910,3,0)+IF(Diciembre!M8=34,15,0)+IF(Diciembre!M8=45,13,0)</f>
        <v>0</v>
      </c>
      <c r="N364" s="54">
        <f>IF(Diciembre!N8=123,27,0)+IF(Diciembre!N8=1,10,0)+IF(Diciembre!N8=2,9,0)+IF(Diciembre!N8=3,8,0)+IF(Diciembre!N8=4,7,0)+IF(Diciembre!N8=5,6,0)+IF(Diciembre!N8=6,5,0)+IF(Diciembre!N8=7,4,0)+IF(Diciembre!N8=8,3,0)+IF(Diciembre!N8=9,2,0)+IF(Diciembre!N8=10,1,0)+IF(Diciembre!N8=12,19,0)+IF(Diciembre!N8=1234,34,0)+IF(Diciembre!N8=12345,40,0)+IF(Diciembre!N8=123456,45,0)+IF(Diciembre!N8=23,17,0)+IF(Diciembre!N8=234,24,0)+IF(Diciembre!N8=56,11,0)+IF(Diciembre!N8=67,9,0)+IF(Diciembre!N8=78,7,0)+IF(Diciembre!N8=89,5,0)+IF(Diciembre!N8=910,3,0)+IF(Diciembre!N8=34,15,0)+IF(Diciembre!N8=45,13,0)</f>
        <v>0</v>
      </c>
      <c r="O364" s="54">
        <f>IF(Diciembre!O8=123,27,0)+IF(Diciembre!O8=1,10,0)+IF(Diciembre!O8=2,9,0)+IF(Diciembre!O8=3,8,0)+IF(Diciembre!O8=4,7,0)+IF(Diciembre!O8=5,6,0)+IF(Diciembre!O8=6,5,0)+IF(Diciembre!O8=7,4,0)+IF(Diciembre!O8=8,3,0)+IF(Diciembre!O8=9,2,0)+IF(Diciembre!O8=10,1,0)+IF(Diciembre!O8=12,19,0)+IF(Diciembre!O8=1234,34,0)+IF(Diciembre!O8=12345,40,0)+IF(Diciembre!O8=123456,45,0)+IF(Diciembre!O8=23,17,0)+IF(Diciembre!O8=234,24,0)+IF(Diciembre!O8=56,11,0)+IF(Diciembre!O8=67,9,0)+IF(Diciembre!O8=78,7,0)+IF(Diciembre!O8=89,5,0)+IF(Diciembre!O8=910,3,0)+IF(Diciembre!O8=34,15,0)+IF(Diciembre!O8=45,13,0)</f>
        <v>0</v>
      </c>
      <c r="P364" s="54">
        <f>IF(Diciembre!P8=123,27,0)+IF(Diciembre!P8=1,10,0)+IF(Diciembre!P8=2,9,0)+IF(Diciembre!P8=3,8,0)+IF(Diciembre!P8=4,7,0)+IF(Diciembre!P8=5,6,0)+IF(Diciembre!P8=6,5,0)+IF(Diciembre!P8=7,4,0)+IF(Diciembre!P8=8,3,0)+IF(Diciembre!P8=9,2,0)+IF(Diciembre!P8=10,1,0)+IF(Diciembre!P8=12,19,0)+IF(Diciembre!P8=1234,34,0)+IF(Diciembre!P8=12345,40,0)+IF(Diciembre!P8=123456,45,0)+IF(Diciembre!P8=23,17,0)+IF(Diciembre!P8=234,24,0)+IF(Diciembre!P8=56,11,0)+IF(Diciembre!P8=67,9,0)+IF(Diciembre!P8=78,7,0)+IF(Diciembre!P8=89,5,0)+IF(Diciembre!P8=910,3,0)+IF(Diciembre!P8=34,15,0)+IF(Diciembre!P8=45,13,0)</f>
        <v>0</v>
      </c>
      <c r="Q364" s="54">
        <f>IF(Diciembre!Q8=123,27,0)+IF(Diciembre!Q8=1,10,0)+IF(Diciembre!Q8=2,9,0)+IF(Diciembre!Q8=3,8,0)+IF(Diciembre!Q8=4,7,0)+IF(Diciembre!Q8=5,6,0)+IF(Diciembre!Q8=6,5,0)+IF(Diciembre!Q8=7,4,0)+IF(Diciembre!Q8=8,3,0)+IF(Diciembre!Q8=9,2,0)+IF(Diciembre!Q8=10,1,0)+IF(Diciembre!Q8=12,19,0)+IF(Diciembre!Q8=1234,34,0)+IF(Diciembre!Q8=12345,40,0)+IF(Diciembre!Q8=123456,45,0)+IF(Diciembre!Q8=23,17,0)+IF(Diciembre!Q8=234,24,0)+IF(Diciembre!Q8=56,11,0)+IF(Diciembre!Q8=67,9,0)+IF(Diciembre!Q8=78,7,0)+IF(Diciembre!Q8=89,5,0)+IF(Diciembre!Q8=910,3,0)+IF(Diciembre!Q8=34,15,0)+IF(Diciembre!Q8=45,13,0)</f>
        <v>0</v>
      </c>
    </row>
    <row r="365" spans="3:21">
      <c r="C365" s="63"/>
      <c r="D365" s="54">
        <f>IF(Diciembre!D9=123,27,0)+IF(Diciembre!D9=1,10,0)+IF(Diciembre!D9=2,9,0)+IF(Diciembre!D9=3,8,0)+IF(Diciembre!D9=4,7,0)+IF(Diciembre!D9=5,6,0)+IF(Diciembre!D9=6,5,0)+IF(Diciembre!D9=7,4,0)+IF(Diciembre!D9=8,3,0)+IF(Diciembre!D9=9,2,0)+IF(Diciembre!D9=10,1,0)+IF(Diciembre!D9=12,19,0)+IF(Diciembre!D9=1234,34,0)+IF(Diciembre!D9=12345,40,0)+IF(Diciembre!D9=123456,45,0)+IF(Diciembre!D9=23,17,0)+IF(Diciembre!D9=234,24,0)+IF(Diciembre!D9=56,11,0)+IF(Diciembre!D9=67,9,0)+IF(Diciembre!D9=78,7,0)+IF(Diciembre!D9=89,5,0)+IF(Diciembre!D9=910,3,0)+IF(Diciembre!D9=34,15,0)+IF(Diciembre!D9=45,13,0)</f>
        <v>0</v>
      </c>
      <c r="E365" s="54">
        <f>IF(Diciembre!E9=123,27,0)+IF(Diciembre!E9=1,10,0)+IF(Diciembre!E9=2,9,0)+IF(Diciembre!E9=3,8,0)+IF(Diciembre!E9=4,7,0)+IF(Diciembre!E9=5,6,0)+IF(Diciembre!E9=6,5,0)+IF(Diciembre!E9=7,4,0)+IF(Diciembre!E9=8,3,0)+IF(Diciembre!E9=9,2,0)+IF(Diciembre!E9=10,1,0)+IF(Diciembre!E9=12,19,0)+IF(Diciembre!E9=1234,34,0)+IF(Diciembre!E9=12345,40,0)+IF(Diciembre!E9=123456,45,0)+IF(Diciembre!E9=23,17,0)+IF(Diciembre!E9=234,24,0)+IF(Diciembre!E9=56,11,0)+IF(Diciembre!E9=67,9,0)+IF(Diciembre!E9=78,7,0)+IF(Diciembre!E9=89,5,0)+IF(Diciembre!E9=910,3,0)+IF(Diciembre!E9=34,15,0)+IF(Diciembre!E9=45,13,0)</f>
        <v>0</v>
      </c>
      <c r="F365" s="54">
        <f>IF(Diciembre!F9=123,27,0)+IF(Diciembre!F9=1,10,0)+IF(Diciembre!F9=2,9,0)+IF(Diciembre!F9=3,8,0)+IF(Diciembre!F9=4,7,0)+IF(Diciembre!F9=5,6,0)+IF(Diciembre!F9=6,5,0)+IF(Diciembre!F9=7,4,0)+IF(Diciembre!F9=8,3,0)+IF(Diciembre!F9=9,2,0)+IF(Diciembre!F9=10,1,0)+IF(Diciembre!F9=12,19,0)+IF(Diciembre!F9=1234,34,0)+IF(Diciembre!F9=12345,40,0)+IF(Diciembre!F9=123456,45,0)+IF(Diciembre!F9=23,17,0)+IF(Diciembre!F9=234,24,0)+IF(Diciembre!F9=56,11,0)+IF(Diciembre!F9=67,9,0)+IF(Diciembre!F9=78,7,0)+IF(Diciembre!F9=89,5,0)+IF(Diciembre!F9=910,3,0)+IF(Diciembre!F9=34,15,0)+IF(Diciembre!F9=45,13,0)</f>
        <v>0</v>
      </c>
      <c r="G365" s="54">
        <f>IF(Diciembre!G9=123,27,0)+IF(Diciembre!G9=1,10,0)+IF(Diciembre!G9=2,9,0)+IF(Diciembre!G9=3,8,0)+IF(Diciembre!G9=4,7,0)+IF(Diciembre!G9=5,6,0)+IF(Diciembre!G9=6,5,0)+IF(Diciembre!G9=7,4,0)+IF(Diciembre!G9=8,3,0)+IF(Diciembre!G9=9,2,0)+IF(Diciembre!G9=10,1,0)+IF(Diciembre!G9=12,19,0)+IF(Diciembre!G9=1234,34,0)+IF(Diciembre!G9=12345,40,0)+IF(Diciembre!G9=123456,45,0)+IF(Diciembre!G9=23,17,0)+IF(Diciembre!G9=234,24,0)+IF(Diciembre!G9=56,11,0)+IF(Diciembre!G9=67,9,0)+IF(Diciembre!G9=78,7,0)+IF(Diciembre!G9=89,5,0)+IF(Diciembre!G9=910,3,0)+IF(Diciembre!G9=34,15,0)+IF(Diciembre!G9=45,13,0)</f>
        <v>0</v>
      </c>
      <c r="H365" s="54">
        <f>IF(Diciembre!H9=123,27,0)+IF(Diciembre!H9=1,10,0)+IF(Diciembre!H9=2,9,0)+IF(Diciembre!H9=3,8,0)+IF(Diciembre!H9=4,7,0)+IF(Diciembre!H9=5,6,0)+IF(Diciembre!H9=6,5,0)+IF(Diciembre!H9=7,4,0)+IF(Diciembre!H9=8,3,0)+IF(Diciembre!H9=9,2,0)+IF(Diciembre!H9=10,1,0)+IF(Diciembre!H9=12,19,0)+IF(Diciembre!H9=1234,34,0)+IF(Diciembre!H9=12345,40,0)+IF(Diciembre!H9=123456,45,0)+IF(Diciembre!H9=23,17,0)+IF(Diciembre!H9=234,24,0)+IF(Diciembre!H9=56,11,0)+IF(Diciembre!H9=67,9,0)+IF(Diciembre!H9=78,7,0)+IF(Diciembre!H9=89,5,0)+IF(Diciembre!H9=910,3,0)+IF(Diciembre!H9=34,15,0)+IF(Diciembre!H9=45,13,0)</f>
        <v>0</v>
      </c>
      <c r="I365" s="54">
        <f>IF(Diciembre!I9=123,27,0)+IF(Diciembre!I9=1,10,0)+IF(Diciembre!I9=2,9,0)+IF(Diciembre!I9=3,8,0)+IF(Diciembre!I9=4,7,0)+IF(Diciembre!I9=5,6,0)+IF(Diciembre!I9=6,5,0)+IF(Diciembre!I9=7,4,0)+IF(Diciembre!I9=8,3,0)+IF(Diciembre!I9=9,2,0)+IF(Diciembre!I9=10,1,0)+IF(Diciembre!I9=12,19,0)+IF(Diciembre!I9=1234,34,0)+IF(Diciembre!I9=12345,40,0)+IF(Diciembre!I9=123456,45,0)+IF(Diciembre!I9=23,17,0)+IF(Diciembre!I9=234,24,0)+IF(Diciembre!I9=56,11,0)+IF(Diciembre!I9=67,9,0)+IF(Diciembre!I9=78,7,0)+IF(Diciembre!I9=89,5,0)+IF(Diciembre!I9=910,3,0)+IF(Diciembre!I9=34,15,0)+IF(Diciembre!I9=45,13,0)</f>
        <v>0</v>
      </c>
      <c r="J365" s="54">
        <f>IF(Diciembre!J9=123,27,0)+IF(Diciembre!J9=1,10,0)+IF(Diciembre!J9=2,9,0)+IF(Diciembre!J9=3,8,0)+IF(Diciembre!J9=4,7,0)+IF(Diciembre!J9=5,6,0)+IF(Diciembre!J9=6,5,0)+IF(Diciembre!J9=7,4,0)+IF(Diciembre!J9=8,3,0)+IF(Diciembre!J9=9,2,0)+IF(Diciembre!J9=10,1,0)+IF(Diciembre!J9=12,19,0)+IF(Diciembre!J9=1234,34,0)+IF(Diciembre!J9=12345,40,0)+IF(Diciembre!J9=123456,45,0)+IF(Diciembre!J9=23,17,0)+IF(Diciembre!J9=234,24,0)+IF(Diciembre!J9=56,11,0)+IF(Diciembre!J9=67,9,0)+IF(Diciembre!J9=78,7,0)+IF(Diciembre!J9=89,5,0)+IF(Diciembre!J9=910,3,0)+IF(Diciembre!J9=34,15,0)+IF(Diciembre!J9=45,13,0)</f>
        <v>0</v>
      </c>
      <c r="K365" s="54">
        <f>IF(Diciembre!K9=123,27,0)+IF(Diciembre!K9=1,10,0)+IF(Diciembre!K9=2,9,0)+IF(Diciembre!K9=3,8,0)+IF(Diciembre!K9=4,7,0)+IF(Diciembre!K9=5,6,0)+IF(Diciembre!K9=6,5,0)+IF(Diciembre!K9=7,4,0)+IF(Diciembre!K9=8,3,0)+IF(Diciembre!K9=9,2,0)+IF(Diciembre!K9=10,1,0)+IF(Diciembre!K9=12,19,0)+IF(Diciembre!K9=1234,34,0)+IF(Diciembre!K9=12345,40,0)+IF(Diciembre!K9=123456,45,0)+IF(Diciembre!K9=23,17,0)+IF(Diciembre!K9=234,24,0)+IF(Diciembre!K9=56,11,0)+IF(Diciembre!K9=67,9,0)+IF(Diciembre!K9=78,7,0)+IF(Diciembre!K9=89,5,0)+IF(Diciembre!K9=910,3,0)+IF(Diciembre!K9=34,15,0)+IF(Diciembre!K9=45,13,0)</f>
        <v>0</v>
      </c>
      <c r="L365" s="54">
        <f>IF(Diciembre!L9=123,27,0)+IF(Diciembre!L9=1,10,0)+IF(Diciembre!L9=2,9,0)+IF(Diciembre!L9=3,8,0)+IF(Diciembre!L9=4,7,0)+IF(Diciembre!L9=5,6,0)+IF(Diciembre!L9=6,5,0)+IF(Diciembre!L9=7,4,0)+IF(Diciembre!L9=8,3,0)+IF(Diciembre!L9=9,2,0)+IF(Diciembre!L9=10,1,0)+IF(Diciembre!L9=12,19,0)+IF(Diciembre!L9=1234,34,0)+IF(Diciembre!L9=12345,40,0)+IF(Diciembre!L9=123456,45,0)+IF(Diciembre!L9=23,17,0)+IF(Diciembre!L9=234,24,0)+IF(Diciembre!L9=56,11,0)+IF(Diciembre!L9=67,9,0)+IF(Diciembre!L9=78,7,0)+IF(Diciembre!L9=89,5,0)+IF(Diciembre!L9=910,3,0)+IF(Diciembre!L9=34,15,0)+IF(Diciembre!L9=45,13,0)</f>
        <v>0</v>
      </c>
      <c r="M365" s="54">
        <f>IF(Diciembre!M9=123,27,0)+IF(Diciembre!M9=1,10,0)+IF(Diciembre!M9=2,9,0)+IF(Diciembre!M9=3,8,0)+IF(Diciembre!M9=4,7,0)+IF(Diciembre!M9=5,6,0)+IF(Diciembre!M9=6,5,0)+IF(Diciembre!M9=7,4,0)+IF(Diciembre!M9=8,3,0)+IF(Diciembre!M9=9,2,0)+IF(Diciembre!M9=10,1,0)+IF(Diciembre!M9=12,19,0)+IF(Diciembre!M9=1234,34,0)+IF(Diciembre!M9=12345,40,0)+IF(Diciembre!M9=123456,45,0)+IF(Diciembre!M9=23,17,0)+IF(Diciembre!M9=234,24,0)+IF(Diciembre!M9=56,11,0)+IF(Diciembre!M9=67,9,0)+IF(Diciembre!M9=78,7,0)+IF(Diciembre!M9=89,5,0)+IF(Diciembre!M9=910,3,0)+IF(Diciembre!M9=34,15,0)+IF(Diciembre!M9=45,13,0)</f>
        <v>0</v>
      </c>
      <c r="N365" s="54">
        <f>IF(Diciembre!N9=123,27,0)+IF(Diciembre!N9=1,10,0)+IF(Diciembre!N9=2,9,0)+IF(Diciembre!N9=3,8,0)+IF(Diciembre!N9=4,7,0)+IF(Diciembre!N9=5,6,0)+IF(Diciembre!N9=6,5,0)+IF(Diciembre!N9=7,4,0)+IF(Diciembre!N9=8,3,0)+IF(Diciembre!N9=9,2,0)+IF(Diciembre!N9=10,1,0)+IF(Diciembre!N9=12,19,0)+IF(Diciembre!N9=1234,34,0)+IF(Diciembre!N9=12345,40,0)+IF(Diciembre!N9=123456,45,0)+IF(Diciembre!N9=23,17,0)+IF(Diciembre!N9=234,24,0)+IF(Diciembre!N9=56,11,0)+IF(Diciembre!N9=67,9,0)+IF(Diciembre!N9=78,7,0)+IF(Diciembre!N9=89,5,0)+IF(Diciembre!N9=910,3,0)+IF(Diciembre!N9=34,15,0)+IF(Diciembre!N9=45,13,0)</f>
        <v>0</v>
      </c>
      <c r="O365" s="54">
        <f>IF(Diciembre!O9=123,27,0)+IF(Diciembre!O9=1,10,0)+IF(Diciembre!O9=2,9,0)+IF(Diciembre!O9=3,8,0)+IF(Diciembre!O9=4,7,0)+IF(Diciembre!O9=5,6,0)+IF(Diciembre!O9=6,5,0)+IF(Diciembre!O9=7,4,0)+IF(Diciembre!O9=8,3,0)+IF(Diciembre!O9=9,2,0)+IF(Diciembre!O9=10,1,0)+IF(Diciembre!O9=12,19,0)+IF(Diciembre!O9=1234,34,0)+IF(Diciembre!O9=12345,40,0)+IF(Diciembre!O9=123456,45,0)+IF(Diciembre!O9=23,17,0)+IF(Diciembre!O9=234,24,0)+IF(Diciembre!O9=56,11,0)+IF(Diciembre!O9=67,9,0)+IF(Diciembre!O9=78,7,0)+IF(Diciembre!O9=89,5,0)+IF(Diciembre!O9=910,3,0)+IF(Diciembre!O9=34,15,0)+IF(Diciembre!O9=45,13,0)</f>
        <v>0</v>
      </c>
      <c r="P365" s="54">
        <f>IF(Diciembre!P9=123,27,0)+IF(Diciembre!P9=1,10,0)+IF(Diciembre!P9=2,9,0)+IF(Diciembre!P9=3,8,0)+IF(Diciembre!P9=4,7,0)+IF(Diciembre!P9=5,6,0)+IF(Diciembre!P9=6,5,0)+IF(Diciembre!P9=7,4,0)+IF(Diciembre!P9=8,3,0)+IF(Diciembre!P9=9,2,0)+IF(Diciembre!P9=10,1,0)+IF(Diciembre!P9=12,19,0)+IF(Diciembre!P9=1234,34,0)+IF(Diciembre!P9=12345,40,0)+IF(Diciembre!P9=123456,45,0)+IF(Diciembre!P9=23,17,0)+IF(Diciembre!P9=234,24,0)+IF(Diciembre!P9=56,11,0)+IF(Diciembre!P9=67,9,0)+IF(Diciembre!P9=78,7,0)+IF(Diciembre!P9=89,5,0)+IF(Diciembre!P9=910,3,0)+IF(Diciembre!P9=34,15,0)+IF(Diciembre!P9=45,13,0)</f>
        <v>0</v>
      </c>
      <c r="Q365" s="54">
        <f>IF(Diciembre!Q9=123,27,0)+IF(Diciembre!Q9=1,10,0)+IF(Diciembre!Q9=2,9,0)+IF(Diciembre!Q9=3,8,0)+IF(Diciembre!Q9=4,7,0)+IF(Diciembre!Q9=5,6,0)+IF(Diciembre!Q9=6,5,0)+IF(Diciembre!Q9=7,4,0)+IF(Diciembre!Q9=8,3,0)+IF(Diciembre!Q9=9,2,0)+IF(Diciembre!Q9=10,1,0)+IF(Diciembre!Q9=12,19,0)+IF(Diciembre!Q9=1234,34,0)+IF(Diciembre!Q9=12345,40,0)+IF(Diciembre!Q9=123456,45,0)+IF(Diciembre!Q9=23,17,0)+IF(Diciembre!Q9=234,24,0)+IF(Diciembre!Q9=56,11,0)+IF(Diciembre!Q9=67,9,0)+IF(Diciembre!Q9=78,7,0)+IF(Diciembre!Q9=89,5,0)+IF(Diciembre!Q9=910,3,0)+IF(Diciembre!Q9=34,15,0)+IF(Diciembre!Q9=45,13,0)</f>
        <v>0</v>
      </c>
    </row>
    <row r="366" spans="3:21">
      <c r="C366" s="63"/>
      <c r="D366" s="54">
        <f>IF(Diciembre!D10=123,27,0)+IF(Diciembre!D10=1,10,0)+IF(Diciembre!D10=2,9,0)+IF(Diciembre!D10=3,8,0)+IF(Diciembre!D10=4,7,0)+IF(Diciembre!D10=5,6,0)+IF(Diciembre!D10=6,5,0)+IF(Diciembre!D10=7,4,0)+IF(Diciembre!D10=8,3,0)+IF(Diciembre!D10=9,2,0)+IF(Diciembre!D10=10,1,0)+IF(Diciembre!D10=12,19,0)+IF(Diciembre!D10=1234,34,0)+IF(Diciembre!D10=12345,40,0)+IF(Diciembre!D10=123456,45,0)+IF(Diciembre!D10=23,17,0)+IF(Diciembre!D10=234,24,0)+IF(Diciembre!D10=56,11,0)+IF(Diciembre!D10=67,9,0)+IF(Diciembre!D10=78,7,0)+IF(Diciembre!D10=89,5,0)+IF(Diciembre!D10=910,3,0)+IF(Diciembre!D10=34,15,0)+IF(Diciembre!D10=45,13,0)</f>
        <v>0</v>
      </c>
      <c r="E366" s="54">
        <f>IF(Diciembre!E10=123,27,0)+IF(Diciembre!E10=1,10,0)+IF(Diciembre!E10=2,9,0)+IF(Diciembre!E10=3,8,0)+IF(Diciembre!E10=4,7,0)+IF(Diciembre!E10=5,6,0)+IF(Diciembre!E10=6,5,0)+IF(Diciembre!E10=7,4,0)+IF(Diciembre!E10=8,3,0)+IF(Diciembre!E10=9,2,0)+IF(Diciembre!E10=10,1,0)+IF(Diciembre!E10=12,19,0)+IF(Diciembre!E10=1234,34,0)+IF(Diciembre!E10=12345,40,0)+IF(Diciembre!E10=123456,45,0)+IF(Diciembre!E10=23,17,0)+IF(Diciembre!E10=234,24,0)+IF(Diciembre!E10=56,11,0)+IF(Diciembre!E10=67,9,0)+IF(Diciembre!E10=78,7,0)+IF(Diciembre!E10=89,5,0)+IF(Diciembre!E10=910,3,0)+IF(Diciembre!E10=34,15,0)+IF(Diciembre!E10=45,13,0)</f>
        <v>0</v>
      </c>
      <c r="F366" s="54">
        <f>IF(Diciembre!F10=123,27,0)+IF(Diciembre!F10=1,10,0)+IF(Diciembre!F10=2,9,0)+IF(Diciembre!F10=3,8,0)+IF(Diciembre!F10=4,7,0)+IF(Diciembre!F10=5,6,0)+IF(Diciembre!F10=6,5,0)+IF(Diciembre!F10=7,4,0)+IF(Diciembre!F10=8,3,0)+IF(Diciembre!F10=9,2,0)+IF(Diciembre!F10=10,1,0)+IF(Diciembre!F10=12,19,0)+IF(Diciembre!F10=1234,34,0)+IF(Diciembre!F10=12345,40,0)+IF(Diciembre!F10=123456,45,0)+IF(Diciembre!F10=23,17,0)+IF(Diciembre!F10=234,24,0)+IF(Diciembre!F10=56,11,0)+IF(Diciembre!F10=67,9,0)+IF(Diciembre!F10=78,7,0)+IF(Diciembre!F10=89,5,0)+IF(Diciembre!F10=910,3,0)+IF(Diciembre!F10=34,15,0)+IF(Diciembre!F10=45,13,0)</f>
        <v>0</v>
      </c>
      <c r="G366" s="54">
        <f>IF(Diciembre!G10=123,27,0)+IF(Diciembre!G10=1,10,0)+IF(Diciembre!G10=2,9,0)+IF(Diciembre!G10=3,8,0)+IF(Diciembre!G10=4,7,0)+IF(Diciembre!G10=5,6,0)+IF(Diciembre!G10=6,5,0)+IF(Diciembre!G10=7,4,0)+IF(Diciembre!G10=8,3,0)+IF(Diciembre!G10=9,2,0)+IF(Diciembre!G10=10,1,0)+IF(Diciembre!G10=12,19,0)+IF(Diciembre!G10=1234,34,0)+IF(Diciembre!G10=12345,40,0)+IF(Diciembre!G10=123456,45,0)+IF(Diciembre!G10=23,17,0)+IF(Diciembre!G10=234,24,0)+IF(Diciembre!G10=56,11,0)+IF(Diciembre!G10=67,9,0)+IF(Diciembre!G10=78,7,0)+IF(Diciembre!G10=89,5,0)+IF(Diciembre!G10=910,3,0)+IF(Diciembre!G10=34,15,0)+IF(Diciembre!G10=45,13,0)</f>
        <v>0</v>
      </c>
      <c r="H366" s="54">
        <f>IF(Diciembre!H10=123,27,0)+IF(Diciembre!H10=1,10,0)+IF(Diciembre!H10=2,9,0)+IF(Diciembre!H10=3,8,0)+IF(Diciembre!H10=4,7,0)+IF(Diciembre!H10=5,6,0)+IF(Diciembre!H10=6,5,0)+IF(Diciembre!H10=7,4,0)+IF(Diciembre!H10=8,3,0)+IF(Diciembre!H10=9,2,0)+IF(Diciembre!H10=10,1,0)+IF(Diciembre!H10=12,19,0)+IF(Diciembre!H10=1234,34,0)+IF(Diciembre!H10=12345,40,0)+IF(Diciembre!H10=123456,45,0)+IF(Diciembre!H10=23,17,0)+IF(Diciembre!H10=234,24,0)+IF(Diciembre!H10=56,11,0)+IF(Diciembre!H10=67,9,0)+IF(Diciembre!H10=78,7,0)+IF(Diciembre!H10=89,5,0)+IF(Diciembre!H10=910,3,0)+IF(Diciembre!H10=34,15,0)+IF(Diciembre!H10=45,13,0)</f>
        <v>0</v>
      </c>
      <c r="I366" s="54">
        <f>IF(Diciembre!I10=123,27,0)+IF(Diciembre!I10=1,10,0)+IF(Diciembre!I10=2,9,0)+IF(Diciembre!I10=3,8,0)+IF(Diciembre!I10=4,7,0)+IF(Diciembre!I10=5,6,0)+IF(Diciembre!I10=6,5,0)+IF(Diciembre!I10=7,4,0)+IF(Diciembre!I10=8,3,0)+IF(Diciembre!I10=9,2,0)+IF(Diciembre!I10=10,1,0)+IF(Diciembre!I10=12,19,0)+IF(Diciembre!I10=1234,34,0)+IF(Diciembre!I10=12345,40,0)+IF(Diciembre!I10=123456,45,0)+IF(Diciembre!I10=23,17,0)+IF(Diciembre!I10=234,24,0)+IF(Diciembre!I10=56,11,0)+IF(Diciembre!I10=67,9,0)+IF(Diciembre!I10=78,7,0)+IF(Diciembre!I10=89,5,0)+IF(Diciembre!I10=910,3,0)+IF(Diciembre!I10=34,15,0)+IF(Diciembre!I10=45,13,0)</f>
        <v>0</v>
      </c>
      <c r="J366" s="54">
        <f>IF(Diciembre!J10=123,27,0)+IF(Diciembre!J10=1,10,0)+IF(Diciembre!J10=2,9,0)+IF(Diciembre!J10=3,8,0)+IF(Diciembre!J10=4,7,0)+IF(Diciembre!J10=5,6,0)+IF(Diciembre!J10=6,5,0)+IF(Diciembre!J10=7,4,0)+IF(Diciembre!J10=8,3,0)+IF(Diciembre!J10=9,2,0)+IF(Diciembre!J10=10,1,0)+IF(Diciembre!J10=12,19,0)+IF(Diciembre!J10=1234,34,0)+IF(Diciembre!J10=12345,40,0)+IF(Diciembre!J10=123456,45,0)+IF(Diciembre!J10=23,17,0)+IF(Diciembre!J10=234,24,0)+IF(Diciembre!J10=56,11,0)+IF(Diciembre!J10=67,9,0)+IF(Diciembre!J10=78,7,0)+IF(Diciembre!J10=89,5,0)+IF(Diciembre!J10=910,3,0)+IF(Diciembre!J10=34,15,0)+IF(Diciembre!J10=45,13,0)</f>
        <v>0</v>
      </c>
      <c r="K366" s="54">
        <f>IF(Diciembre!K10=123,27,0)+IF(Diciembre!K10=1,10,0)+IF(Diciembre!K10=2,9,0)+IF(Diciembre!K10=3,8,0)+IF(Diciembre!K10=4,7,0)+IF(Diciembre!K10=5,6,0)+IF(Diciembre!K10=6,5,0)+IF(Diciembre!K10=7,4,0)+IF(Diciembre!K10=8,3,0)+IF(Diciembre!K10=9,2,0)+IF(Diciembre!K10=10,1,0)+IF(Diciembre!K10=12,19,0)+IF(Diciembre!K10=1234,34,0)+IF(Diciembre!K10=12345,40,0)+IF(Diciembre!K10=123456,45,0)+IF(Diciembre!K10=23,17,0)+IF(Diciembre!K10=234,24,0)+IF(Diciembre!K10=56,11,0)+IF(Diciembre!K10=67,9,0)+IF(Diciembre!K10=78,7,0)+IF(Diciembre!K10=89,5,0)+IF(Diciembre!K10=910,3,0)+IF(Diciembre!K10=34,15,0)+IF(Diciembre!K10=45,13,0)</f>
        <v>0</v>
      </c>
      <c r="L366" s="54">
        <f>IF(Diciembre!L10=123,27,0)+IF(Diciembre!L10=1,10,0)+IF(Diciembre!L10=2,9,0)+IF(Diciembre!L10=3,8,0)+IF(Diciembre!L10=4,7,0)+IF(Diciembre!L10=5,6,0)+IF(Diciembre!L10=6,5,0)+IF(Diciembre!L10=7,4,0)+IF(Diciembre!L10=8,3,0)+IF(Diciembre!L10=9,2,0)+IF(Diciembre!L10=10,1,0)+IF(Diciembre!L10=12,19,0)+IF(Diciembre!L10=1234,34,0)+IF(Diciembre!L10=12345,40,0)+IF(Diciembre!L10=123456,45,0)+IF(Diciembre!L10=23,17,0)+IF(Diciembre!L10=234,24,0)+IF(Diciembre!L10=56,11,0)+IF(Diciembre!L10=67,9,0)+IF(Diciembre!L10=78,7,0)+IF(Diciembre!L10=89,5,0)+IF(Diciembre!L10=910,3,0)+IF(Diciembre!L10=34,15,0)+IF(Diciembre!L10=45,13,0)</f>
        <v>0</v>
      </c>
      <c r="M366" s="54">
        <f>IF(Diciembre!M10=123,27,0)+IF(Diciembre!M10=1,10,0)+IF(Diciembre!M10=2,9,0)+IF(Diciembre!M10=3,8,0)+IF(Diciembre!M10=4,7,0)+IF(Diciembre!M10=5,6,0)+IF(Diciembre!M10=6,5,0)+IF(Diciembre!M10=7,4,0)+IF(Diciembre!M10=8,3,0)+IF(Diciembre!M10=9,2,0)+IF(Diciembre!M10=10,1,0)+IF(Diciembre!M10=12,19,0)+IF(Diciembre!M10=1234,34,0)+IF(Diciembre!M10=12345,40,0)+IF(Diciembre!M10=123456,45,0)+IF(Diciembre!M10=23,17,0)+IF(Diciembre!M10=234,24,0)+IF(Diciembre!M10=56,11,0)+IF(Diciembre!M10=67,9,0)+IF(Diciembre!M10=78,7,0)+IF(Diciembre!M10=89,5,0)+IF(Diciembre!M10=910,3,0)+IF(Diciembre!M10=34,15,0)+IF(Diciembre!M10=45,13,0)</f>
        <v>0</v>
      </c>
      <c r="N366" s="54">
        <f>IF(Diciembre!N10=123,27,0)+IF(Diciembre!N10=1,10,0)+IF(Diciembre!N10=2,9,0)+IF(Diciembre!N10=3,8,0)+IF(Diciembre!N10=4,7,0)+IF(Diciembre!N10=5,6,0)+IF(Diciembre!N10=6,5,0)+IF(Diciembre!N10=7,4,0)+IF(Diciembre!N10=8,3,0)+IF(Diciembre!N10=9,2,0)+IF(Diciembre!N10=10,1,0)+IF(Diciembre!N10=12,19,0)+IF(Diciembre!N10=1234,34,0)+IF(Diciembre!N10=12345,40,0)+IF(Diciembre!N10=123456,45,0)+IF(Diciembre!N10=23,17,0)+IF(Diciembre!N10=234,24,0)+IF(Diciembre!N10=56,11,0)+IF(Diciembre!N10=67,9,0)+IF(Diciembre!N10=78,7,0)+IF(Diciembre!N10=89,5,0)+IF(Diciembre!N10=910,3,0)+IF(Diciembre!N10=34,15,0)+IF(Diciembre!N10=45,13,0)</f>
        <v>0</v>
      </c>
      <c r="O366" s="54">
        <f>IF(Diciembre!O10=123,27,0)+IF(Diciembre!O10=1,10,0)+IF(Diciembre!O10=2,9,0)+IF(Diciembre!O10=3,8,0)+IF(Diciembre!O10=4,7,0)+IF(Diciembre!O10=5,6,0)+IF(Diciembre!O10=6,5,0)+IF(Diciembre!O10=7,4,0)+IF(Diciembre!O10=8,3,0)+IF(Diciembre!O10=9,2,0)+IF(Diciembre!O10=10,1,0)+IF(Diciembre!O10=12,19,0)+IF(Diciembre!O10=1234,34,0)+IF(Diciembre!O10=12345,40,0)+IF(Diciembre!O10=123456,45,0)+IF(Diciembre!O10=23,17,0)+IF(Diciembre!O10=234,24,0)+IF(Diciembre!O10=56,11,0)+IF(Diciembre!O10=67,9,0)+IF(Diciembre!O10=78,7,0)+IF(Diciembre!O10=89,5,0)+IF(Diciembre!O10=910,3,0)+IF(Diciembre!O10=34,15,0)+IF(Diciembre!O10=45,13,0)</f>
        <v>0</v>
      </c>
      <c r="P366" s="54">
        <f>IF(Diciembre!P10=123,27,0)+IF(Diciembre!P10=1,10,0)+IF(Diciembre!P10=2,9,0)+IF(Diciembre!P10=3,8,0)+IF(Diciembre!P10=4,7,0)+IF(Diciembre!P10=5,6,0)+IF(Diciembre!P10=6,5,0)+IF(Diciembre!P10=7,4,0)+IF(Diciembre!P10=8,3,0)+IF(Diciembre!P10=9,2,0)+IF(Diciembre!P10=10,1,0)+IF(Diciembre!P10=12,19,0)+IF(Diciembre!P10=1234,34,0)+IF(Diciembre!P10=12345,40,0)+IF(Diciembre!P10=123456,45,0)+IF(Diciembre!P10=23,17,0)+IF(Diciembre!P10=234,24,0)+IF(Diciembre!P10=56,11,0)+IF(Diciembre!P10=67,9,0)+IF(Diciembre!P10=78,7,0)+IF(Diciembre!P10=89,5,0)+IF(Diciembre!P10=910,3,0)+IF(Diciembre!P10=34,15,0)+IF(Diciembre!P10=45,13,0)</f>
        <v>0</v>
      </c>
      <c r="Q366" s="54">
        <f>IF(Diciembre!Q10=123,27,0)+IF(Diciembre!Q10=1,10,0)+IF(Diciembre!Q10=2,9,0)+IF(Diciembre!Q10=3,8,0)+IF(Diciembre!Q10=4,7,0)+IF(Diciembre!Q10=5,6,0)+IF(Diciembre!Q10=6,5,0)+IF(Diciembre!Q10=7,4,0)+IF(Diciembre!Q10=8,3,0)+IF(Diciembre!Q10=9,2,0)+IF(Diciembre!Q10=10,1,0)+IF(Diciembre!Q10=12,19,0)+IF(Diciembre!Q10=1234,34,0)+IF(Diciembre!Q10=12345,40,0)+IF(Diciembre!Q10=123456,45,0)+IF(Diciembre!Q10=23,17,0)+IF(Diciembre!Q10=234,24,0)+IF(Diciembre!Q10=56,11,0)+IF(Diciembre!Q10=67,9,0)+IF(Diciembre!Q10=78,7,0)+IF(Diciembre!Q10=89,5,0)+IF(Diciembre!Q10=910,3,0)+IF(Diciembre!Q10=34,15,0)+IF(Diciembre!Q10=45,13,0)</f>
        <v>0</v>
      </c>
    </row>
    <row r="367" spans="3:21">
      <c r="D367" s="54">
        <f>IF(Diciembre!D11=123,27,0)+IF(Diciembre!D11=1,10,0)+IF(Diciembre!D11=2,9,0)+IF(Diciembre!D11=3,8,0)+IF(Diciembre!D11=4,7,0)+IF(Diciembre!D11=5,6,0)+IF(Diciembre!D11=6,5,0)+IF(Diciembre!D11=7,4,0)+IF(Diciembre!D11=8,3,0)+IF(Diciembre!D11=9,2,0)+IF(Diciembre!D11=10,1,0)+IF(Diciembre!D11=12,19,0)+IF(Diciembre!D11=1234,34,0)+IF(Diciembre!D11=12345,40,0)+IF(Diciembre!D11=123456,45,0)+IF(Diciembre!D11=23,17,0)+IF(Diciembre!D11=234,24,0)+IF(Diciembre!D11=56,11,0)+IF(Diciembre!D11=67,9,0)+IF(Diciembre!D11=78,7,0)+IF(Diciembre!D11=89,5,0)+IF(Diciembre!D11=910,3,0)+IF(Diciembre!D11=34,15,0)+IF(Diciembre!D11=45,13,0)</f>
        <v>0</v>
      </c>
      <c r="E367" s="54">
        <f>IF(Diciembre!E11=123,27,0)+IF(Diciembre!E11=1,10,0)+IF(Diciembre!E11=2,9,0)+IF(Diciembre!E11=3,8,0)+IF(Diciembre!E11=4,7,0)+IF(Diciembre!E11=5,6,0)+IF(Diciembre!E11=6,5,0)+IF(Diciembre!E11=7,4,0)+IF(Diciembre!E11=8,3,0)+IF(Diciembre!E11=9,2,0)+IF(Diciembre!E11=10,1,0)+IF(Diciembre!E11=12,19,0)+IF(Diciembre!E11=1234,34,0)+IF(Diciembre!E11=12345,40,0)+IF(Diciembre!E11=123456,45,0)+IF(Diciembre!E11=23,17,0)+IF(Diciembre!E11=234,24,0)+IF(Diciembre!E11=56,11,0)+IF(Diciembre!E11=67,9,0)+IF(Diciembre!E11=78,7,0)+IF(Diciembre!E11=89,5,0)+IF(Diciembre!E11=910,3,0)+IF(Diciembre!E11=34,15,0)+IF(Diciembre!E11=45,13,0)</f>
        <v>0</v>
      </c>
      <c r="F367" s="54">
        <f>IF(Diciembre!F11=123,27,0)+IF(Diciembre!F11=1,10,0)+IF(Diciembre!F11=2,9,0)+IF(Diciembre!F11=3,8,0)+IF(Diciembre!F11=4,7,0)+IF(Diciembre!F11=5,6,0)+IF(Diciembre!F11=6,5,0)+IF(Diciembre!F11=7,4,0)+IF(Diciembre!F11=8,3,0)+IF(Diciembre!F11=9,2,0)+IF(Diciembre!F11=10,1,0)+IF(Diciembre!F11=12,19,0)+IF(Diciembre!F11=1234,34,0)+IF(Diciembre!F11=12345,40,0)+IF(Diciembre!F11=123456,45,0)+IF(Diciembre!F11=23,17,0)+IF(Diciembre!F11=234,24,0)+IF(Diciembre!F11=56,11,0)+IF(Diciembre!F11=67,9,0)+IF(Diciembre!F11=78,7,0)+IF(Diciembre!F11=89,5,0)+IF(Diciembre!F11=910,3,0)+IF(Diciembre!F11=34,15,0)+IF(Diciembre!F11=45,13,0)</f>
        <v>0</v>
      </c>
      <c r="G367" s="54">
        <f>IF(Diciembre!G11=123,27,0)+IF(Diciembre!G11=1,10,0)+IF(Diciembre!G11=2,9,0)+IF(Diciembre!G11=3,8,0)+IF(Diciembre!G11=4,7,0)+IF(Diciembre!G11=5,6,0)+IF(Diciembre!G11=6,5,0)+IF(Diciembre!G11=7,4,0)+IF(Diciembre!G11=8,3,0)+IF(Diciembre!G11=9,2,0)+IF(Diciembre!G11=10,1,0)+IF(Diciembre!G11=12,19,0)+IF(Diciembre!G11=1234,34,0)+IF(Diciembre!G11=12345,40,0)+IF(Diciembre!G11=123456,45,0)+IF(Diciembre!G11=23,17,0)+IF(Diciembre!G11=234,24,0)+IF(Diciembre!G11=56,11,0)+IF(Diciembre!G11=67,9,0)+IF(Diciembre!G11=78,7,0)+IF(Diciembre!G11=89,5,0)+IF(Diciembre!G11=910,3,0)+IF(Diciembre!G11=34,15,0)+IF(Diciembre!G11=45,13,0)</f>
        <v>0</v>
      </c>
      <c r="H367" s="54">
        <f>IF(Diciembre!H11=123,27,0)+IF(Diciembre!H11=1,10,0)+IF(Diciembre!H11=2,9,0)+IF(Diciembre!H11=3,8,0)+IF(Diciembre!H11=4,7,0)+IF(Diciembre!H11=5,6,0)+IF(Diciembre!H11=6,5,0)+IF(Diciembre!H11=7,4,0)+IF(Diciembre!H11=8,3,0)+IF(Diciembre!H11=9,2,0)+IF(Diciembre!H11=10,1,0)+IF(Diciembre!H11=12,19,0)+IF(Diciembre!H11=1234,34,0)+IF(Diciembre!H11=12345,40,0)+IF(Diciembre!H11=123456,45,0)+IF(Diciembre!H11=23,17,0)+IF(Diciembre!H11=234,24,0)+IF(Diciembre!H11=56,11,0)+IF(Diciembre!H11=67,9,0)+IF(Diciembre!H11=78,7,0)+IF(Diciembre!H11=89,5,0)+IF(Diciembre!H11=910,3,0)+IF(Diciembre!H11=34,15,0)+IF(Diciembre!H11=45,13,0)</f>
        <v>0</v>
      </c>
      <c r="I367" s="54">
        <f>IF(Diciembre!I11=123,27,0)+IF(Diciembre!I11=1,10,0)+IF(Diciembre!I11=2,9,0)+IF(Diciembre!I11=3,8,0)+IF(Diciembre!I11=4,7,0)+IF(Diciembre!I11=5,6,0)+IF(Diciembre!I11=6,5,0)+IF(Diciembre!I11=7,4,0)+IF(Diciembre!I11=8,3,0)+IF(Diciembre!I11=9,2,0)+IF(Diciembre!I11=10,1,0)+IF(Diciembre!I11=12,19,0)+IF(Diciembre!I11=1234,34,0)+IF(Diciembre!I11=12345,40,0)+IF(Diciembre!I11=123456,45,0)+IF(Diciembre!I11=23,17,0)+IF(Diciembre!I11=234,24,0)+IF(Diciembre!I11=56,11,0)+IF(Diciembre!I11=67,9,0)+IF(Diciembre!I11=78,7,0)+IF(Diciembre!I11=89,5,0)+IF(Diciembre!I11=910,3,0)+IF(Diciembre!I11=34,15,0)+IF(Diciembre!I11=45,13,0)</f>
        <v>0</v>
      </c>
      <c r="J367" s="54">
        <f>IF(Diciembre!J11=123,27,0)+IF(Diciembre!J11=1,10,0)+IF(Diciembre!J11=2,9,0)+IF(Diciembre!J11=3,8,0)+IF(Diciembre!J11=4,7,0)+IF(Diciembre!J11=5,6,0)+IF(Diciembre!J11=6,5,0)+IF(Diciembre!J11=7,4,0)+IF(Diciembre!J11=8,3,0)+IF(Diciembre!J11=9,2,0)+IF(Diciembre!J11=10,1,0)+IF(Diciembre!J11=12,19,0)+IF(Diciembre!J11=1234,34,0)+IF(Diciembre!J11=12345,40,0)+IF(Diciembre!J11=123456,45,0)+IF(Diciembre!J11=23,17,0)+IF(Diciembre!J11=234,24,0)+IF(Diciembre!J11=56,11,0)+IF(Diciembre!J11=67,9,0)+IF(Diciembre!J11=78,7,0)+IF(Diciembre!J11=89,5,0)+IF(Diciembre!J11=910,3,0)+IF(Diciembre!J11=34,15,0)+IF(Diciembre!J11=45,13,0)</f>
        <v>0</v>
      </c>
      <c r="K367" s="54">
        <f>IF(Diciembre!K11=123,27,0)+IF(Diciembre!K11=1,10,0)+IF(Diciembre!K11=2,9,0)+IF(Diciembre!K11=3,8,0)+IF(Diciembre!K11=4,7,0)+IF(Diciembre!K11=5,6,0)+IF(Diciembre!K11=6,5,0)+IF(Diciembre!K11=7,4,0)+IF(Diciembre!K11=8,3,0)+IF(Diciembre!K11=9,2,0)+IF(Diciembre!K11=10,1,0)+IF(Diciembre!K11=12,19,0)+IF(Diciembre!K11=1234,34,0)+IF(Diciembre!K11=12345,40,0)+IF(Diciembre!K11=123456,45,0)+IF(Diciembre!K11=23,17,0)+IF(Diciembre!K11=234,24,0)+IF(Diciembre!K11=56,11,0)+IF(Diciembre!K11=67,9,0)+IF(Diciembre!K11=78,7,0)+IF(Diciembre!K11=89,5,0)+IF(Diciembre!K11=910,3,0)+IF(Diciembre!K11=34,15,0)+IF(Diciembre!K11=45,13,0)</f>
        <v>0</v>
      </c>
      <c r="L367" s="54">
        <f>IF(Diciembre!L11=123,27,0)+IF(Diciembre!L11=1,10,0)+IF(Diciembre!L11=2,9,0)+IF(Diciembre!L11=3,8,0)+IF(Diciembre!L11=4,7,0)+IF(Diciembre!L11=5,6,0)+IF(Diciembre!L11=6,5,0)+IF(Diciembre!L11=7,4,0)+IF(Diciembre!L11=8,3,0)+IF(Diciembre!L11=9,2,0)+IF(Diciembre!L11=10,1,0)+IF(Diciembre!L11=12,19,0)+IF(Diciembre!L11=1234,34,0)+IF(Diciembre!L11=12345,40,0)+IF(Diciembre!L11=123456,45,0)+IF(Diciembre!L11=23,17,0)+IF(Diciembre!L11=234,24,0)+IF(Diciembre!L11=56,11,0)+IF(Diciembre!L11=67,9,0)+IF(Diciembre!L11=78,7,0)+IF(Diciembre!L11=89,5,0)+IF(Diciembre!L11=910,3,0)+IF(Diciembre!L11=34,15,0)+IF(Diciembre!L11=45,13,0)</f>
        <v>0</v>
      </c>
      <c r="M367" s="54">
        <f>IF(Diciembre!M11=123,27,0)+IF(Diciembre!M11=1,10,0)+IF(Diciembre!M11=2,9,0)+IF(Diciembre!M11=3,8,0)+IF(Diciembre!M11=4,7,0)+IF(Diciembre!M11=5,6,0)+IF(Diciembre!M11=6,5,0)+IF(Diciembre!M11=7,4,0)+IF(Diciembre!M11=8,3,0)+IF(Diciembre!M11=9,2,0)+IF(Diciembre!M11=10,1,0)+IF(Diciembre!M11=12,19,0)+IF(Diciembre!M11=1234,34,0)+IF(Diciembre!M11=12345,40,0)+IF(Diciembre!M11=123456,45,0)+IF(Diciembre!M11=23,17,0)+IF(Diciembre!M11=234,24,0)+IF(Diciembre!M11=56,11,0)+IF(Diciembre!M11=67,9,0)+IF(Diciembre!M11=78,7,0)+IF(Diciembre!M11=89,5,0)+IF(Diciembre!M11=910,3,0)+IF(Diciembre!M11=34,15,0)+IF(Diciembre!M11=45,13,0)</f>
        <v>0</v>
      </c>
      <c r="N367" s="54">
        <f>IF(Diciembre!N11=123,27,0)+IF(Diciembre!N11=1,10,0)+IF(Diciembre!N11=2,9,0)+IF(Diciembre!N11=3,8,0)+IF(Diciembre!N11=4,7,0)+IF(Diciembre!N11=5,6,0)+IF(Diciembre!N11=6,5,0)+IF(Diciembre!N11=7,4,0)+IF(Diciembre!N11=8,3,0)+IF(Diciembre!N11=9,2,0)+IF(Diciembre!N11=10,1,0)+IF(Diciembre!N11=12,19,0)+IF(Diciembre!N11=1234,34,0)+IF(Diciembre!N11=12345,40,0)+IF(Diciembre!N11=123456,45,0)+IF(Diciembre!N11=23,17,0)+IF(Diciembre!N11=234,24,0)+IF(Diciembre!N11=56,11,0)+IF(Diciembre!N11=67,9,0)+IF(Diciembre!N11=78,7,0)+IF(Diciembre!N11=89,5,0)+IF(Diciembre!N11=910,3,0)+IF(Diciembre!N11=34,15,0)+IF(Diciembre!N11=45,13,0)</f>
        <v>0</v>
      </c>
      <c r="O367" s="54">
        <f>IF(Diciembre!O11=123,27,0)+IF(Diciembre!O11=1,10,0)+IF(Diciembre!O11=2,9,0)+IF(Diciembre!O11=3,8,0)+IF(Diciembre!O11=4,7,0)+IF(Diciembre!O11=5,6,0)+IF(Diciembre!O11=6,5,0)+IF(Diciembre!O11=7,4,0)+IF(Diciembre!O11=8,3,0)+IF(Diciembre!O11=9,2,0)+IF(Diciembre!O11=10,1,0)+IF(Diciembre!O11=12,19,0)+IF(Diciembre!O11=1234,34,0)+IF(Diciembre!O11=12345,40,0)+IF(Diciembre!O11=123456,45,0)+IF(Diciembre!O11=23,17,0)+IF(Diciembre!O11=234,24,0)+IF(Diciembre!O11=56,11,0)+IF(Diciembre!O11=67,9,0)+IF(Diciembre!O11=78,7,0)+IF(Diciembre!O11=89,5,0)+IF(Diciembre!O11=910,3,0)+IF(Diciembre!O11=34,15,0)+IF(Diciembre!O11=45,13,0)</f>
        <v>0</v>
      </c>
      <c r="P367" s="54">
        <f>IF(Diciembre!P11=123,27,0)+IF(Diciembre!P11=1,10,0)+IF(Diciembre!P11=2,9,0)+IF(Diciembre!P11=3,8,0)+IF(Diciembre!P11=4,7,0)+IF(Diciembre!P11=5,6,0)+IF(Diciembre!P11=6,5,0)+IF(Diciembre!P11=7,4,0)+IF(Diciembre!P11=8,3,0)+IF(Diciembre!P11=9,2,0)+IF(Diciembre!P11=10,1,0)+IF(Diciembre!P11=12,19,0)+IF(Diciembre!P11=1234,34,0)+IF(Diciembre!P11=12345,40,0)+IF(Diciembre!P11=123456,45,0)+IF(Diciembre!P11=23,17,0)+IF(Diciembre!P11=234,24,0)+IF(Diciembre!P11=56,11,0)+IF(Diciembre!P11=67,9,0)+IF(Diciembre!P11=78,7,0)+IF(Diciembre!P11=89,5,0)+IF(Diciembre!P11=910,3,0)+IF(Diciembre!P11=34,15,0)+IF(Diciembre!P11=45,13,0)</f>
        <v>0</v>
      </c>
      <c r="Q367" s="54">
        <f>IF(Diciembre!Q11=123,27,0)+IF(Diciembre!Q11=1,10,0)+IF(Diciembre!Q11=2,9,0)+IF(Diciembre!Q11=3,8,0)+IF(Diciembre!Q11=4,7,0)+IF(Diciembre!Q11=5,6,0)+IF(Diciembre!Q11=6,5,0)+IF(Diciembre!Q11=7,4,0)+IF(Diciembre!Q11=8,3,0)+IF(Diciembre!Q11=9,2,0)+IF(Diciembre!Q11=10,1,0)+IF(Diciembre!Q11=12,19,0)+IF(Diciembre!Q11=1234,34,0)+IF(Diciembre!Q11=12345,40,0)+IF(Diciembre!Q11=123456,45,0)+IF(Diciembre!Q11=23,17,0)+IF(Diciembre!Q11=234,24,0)+IF(Diciembre!Q11=56,11,0)+IF(Diciembre!Q11=67,9,0)+IF(Diciembre!Q11=78,7,0)+IF(Diciembre!Q11=89,5,0)+IF(Diciembre!Q11=910,3,0)+IF(Diciembre!Q11=34,15,0)+IF(Diciembre!Q11=45,13,0)</f>
        <v>0</v>
      </c>
    </row>
    <row r="368" spans="3:21">
      <c r="R368" s="59"/>
      <c r="S368" s="59"/>
      <c r="T368" s="59"/>
    </row>
    <row r="369" spans="4:21">
      <c r="D369" s="57">
        <f>(SUM(D360:D367)*1.25)/100</f>
        <v>0</v>
      </c>
      <c r="E369" s="57">
        <f>(SUM(E360:E367)*1.25)/100</f>
        <v>0</v>
      </c>
      <c r="F369" s="57">
        <f>(SUM(F360:F367)*1.25)/100</f>
        <v>0</v>
      </c>
      <c r="G369" s="57">
        <f t="shared" ref="G369:Q369" si="231">(SUM(G360:G367)*1.25)/100</f>
        <v>0</v>
      </c>
      <c r="H369" s="57">
        <f t="shared" si="231"/>
        <v>0</v>
      </c>
      <c r="I369" s="57">
        <f t="shared" si="231"/>
        <v>0</v>
      </c>
      <c r="J369" s="57">
        <f t="shared" si="231"/>
        <v>0</v>
      </c>
      <c r="K369" s="57">
        <f t="shared" si="231"/>
        <v>0</v>
      </c>
      <c r="L369" s="57">
        <f t="shared" si="231"/>
        <v>0</v>
      </c>
      <c r="M369" s="57">
        <f t="shared" si="231"/>
        <v>0</v>
      </c>
      <c r="N369" s="57">
        <f t="shared" si="231"/>
        <v>0</v>
      </c>
      <c r="O369" s="57">
        <f t="shared" si="231"/>
        <v>0</v>
      </c>
      <c r="P369" s="57">
        <f t="shared" si="231"/>
        <v>0</v>
      </c>
      <c r="Q369" s="57">
        <f t="shared" si="231"/>
        <v>0</v>
      </c>
    </row>
    <row r="370" spans="4:21">
      <c r="D370" s="60">
        <f>(SUM(D360:D367)*1.25)/100</f>
        <v>0</v>
      </c>
      <c r="E370" s="60">
        <f>(SUM(E360:E367)*1.25)/100</f>
        <v>0</v>
      </c>
      <c r="F370" s="60">
        <f>(SUM(F360:F367)*1.25)/100</f>
        <v>0</v>
      </c>
      <c r="G370" s="60">
        <f t="shared" ref="G370:Q370" si="232">(SUM(G360:G367)*1.25)/100</f>
        <v>0</v>
      </c>
      <c r="H370" s="60">
        <f t="shared" si="232"/>
        <v>0</v>
      </c>
      <c r="I370" s="60">
        <f t="shared" si="232"/>
        <v>0</v>
      </c>
      <c r="J370" s="60">
        <f t="shared" si="232"/>
        <v>0</v>
      </c>
      <c r="K370" s="60">
        <f t="shared" si="232"/>
        <v>0</v>
      </c>
      <c r="L370" s="60">
        <f t="shared" si="232"/>
        <v>0</v>
      </c>
      <c r="M370" s="60">
        <f t="shared" si="232"/>
        <v>0</v>
      </c>
      <c r="N370" s="60">
        <f t="shared" si="232"/>
        <v>0</v>
      </c>
      <c r="O370" s="60">
        <f t="shared" si="232"/>
        <v>0</v>
      </c>
      <c r="P370" s="60">
        <f t="shared" si="232"/>
        <v>0</v>
      </c>
      <c r="Q370" s="60">
        <f t="shared" si="232"/>
        <v>0</v>
      </c>
      <c r="U370" s="54">
        <f>SUM(D370:R370)</f>
        <v>0</v>
      </c>
    </row>
    <row r="371" spans="4:21">
      <c r="D371" s="61" t="e">
        <f>D370/$U$370</f>
        <v>#DIV/0!</v>
      </c>
      <c r="E371" s="61" t="e">
        <f t="shared" ref="E371:Q371" si="233">E370/$U$370</f>
        <v>#DIV/0!</v>
      </c>
      <c r="F371" s="61" t="e">
        <f t="shared" si="233"/>
        <v>#DIV/0!</v>
      </c>
      <c r="G371" s="61" t="e">
        <f t="shared" si="233"/>
        <v>#DIV/0!</v>
      </c>
      <c r="H371" s="61" t="e">
        <f t="shared" si="233"/>
        <v>#DIV/0!</v>
      </c>
      <c r="I371" s="61" t="e">
        <f t="shared" si="233"/>
        <v>#DIV/0!</v>
      </c>
      <c r="J371" s="61" t="e">
        <f t="shared" si="233"/>
        <v>#DIV/0!</v>
      </c>
      <c r="K371" s="61" t="e">
        <f t="shared" si="233"/>
        <v>#DIV/0!</v>
      </c>
      <c r="L371" s="61" t="e">
        <f t="shared" si="233"/>
        <v>#DIV/0!</v>
      </c>
      <c r="M371" s="61" t="e">
        <f t="shared" si="233"/>
        <v>#DIV/0!</v>
      </c>
      <c r="N371" s="61" t="e">
        <f t="shared" si="233"/>
        <v>#DIV/0!</v>
      </c>
      <c r="O371" s="61" t="e">
        <f t="shared" si="233"/>
        <v>#DIV/0!</v>
      </c>
      <c r="P371" s="61" t="e">
        <f t="shared" si="233"/>
        <v>#DIV/0!</v>
      </c>
      <c r="Q371" s="61" t="e">
        <f t="shared" si="233"/>
        <v>#DIV/0!</v>
      </c>
      <c r="U371" s="62" t="e">
        <f>SUM(D371:T371)</f>
        <v>#DIV/0!</v>
      </c>
    </row>
  </sheetData>
  <sheetProtection password="E9AC" sheet="1" objects="1" scenarios="1" selectLockedCells="1" selectUnlockedCells="1"/>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sheetPr codeName="Feuil1"/>
  <dimension ref="B1:U98"/>
  <sheetViews>
    <sheetView topLeftCell="B1" workbookViewId="0">
      <selection activeCell="G7" sqref="G7"/>
    </sheetView>
  </sheetViews>
  <sheetFormatPr baseColWidth="10" defaultRowHeight="15"/>
  <cols>
    <col min="2" max="2" width="14.42578125" customWidth="1"/>
    <col min="3" max="3" width="12" bestFit="1" customWidth="1"/>
    <col min="4" max="4" width="13.42578125" bestFit="1" customWidth="1"/>
    <col min="5" max="5" width="14.42578125" customWidth="1"/>
    <col min="6" max="6" width="14.140625" bestFit="1" customWidth="1"/>
    <col min="7" max="7" width="14.28515625" customWidth="1"/>
    <col min="8" max="12" width="14.140625" bestFit="1" customWidth="1"/>
    <col min="13" max="13" width="14.28515625" customWidth="1"/>
    <col min="14" max="14" width="15.140625" bestFit="1" customWidth="1"/>
    <col min="15" max="15" width="15.5703125" customWidth="1"/>
    <col min="16" max="16" width="16.7109375" customWidth="1"/>
    <col min="17" max="17" width="15.42578125" customWidth="1"/>
  </cols>
  <sheetData>
    <row r="1" spans="2:18">
      <c r="B1" s="1"/>
    </row>
    <row r="2" spans="2:18">
      <c r="C2" s="2"/>
      <c r="D2" s="3"/>
      <c r="E2" s="3"/>
      <c r="F2" s="2"/>
    </row>
    <row r="3" spans="2:18" ht="30">
      <c r="B3" s="14" t="s">
        <v>2</v>
      </c>
      <c r="C3" s="16" t="s">
        <v>1</v>
      </c>
      <c r="D3" s="15" t="str">
        <f>Indicaciones!$H$30</f>
        <v>Miweb.com</v>
      </c>
      <c r="E3" s="17" t="str">
        <f>Indicaciones!F30</f>
        <v>Competencia 1</v>
      </c>
      <c r="F3" s="17" t="str">
        <f>Indicaciones!F31</f>
        <v>Competencia 2</v>
      </c>
      <c r="G3" s="17" t="str">
        <f>Indicaciones!F32</f>
        <v>Competencia 3</v>
      </c>
      <c r="H3" s="17" t="str">
        <f>Indicaciones!F33</f>
        <v>Competencia 4</v>
      </c>
      <c r="I3" s="17" t="str">
        <f>Indicaciones!F34</f>
        <v>Competencia 5</v>
      </c>
      <c r="J3" s="17" t="str">
        <f>Indicaciones!F35</f>
        <v>Competencia 6</v>
      </c>
      <c r="K3" s="17" t="str">
        <f>Indicaciones!F36</f>
        <v>Competencia 7</v>
      </c>
      <c r="L3" s="17" t="str">
        <f>Indicaciones!F37</f>
        <v>Competencia 8</v>
      </c>
      <c r="M3" s="17" t="str">
        <f>Indicaciones!F38</f>
        <v>Competencia 9</v>
      </c>
      <c r="N3" s="17" t="str">
        <f>Indicaciones!F39</f>
        <v>Competencia 10</v>
      </c>
      <c r="O3" s="17" t="str">
        <f>Indicaciones!F40</f>
        <v>Competencia 11</v>
      </c>
      <c r="P3" s="17" t="str">
        <f>Indicaciones!F41</f>
        <v>Competencia 12</v>
      </c>
      <c r="Q3" s="17" t="str">
        <f>Indicaciones!F42</f>
        <v>Competencia 13</v>
      </c>
    </row>
    <row r="4" spans="2:18">
      <c r="B4" s="6" t="str">
        <f>Indicaciones!D30</f>
        <v>Keyword1</v>
      </c>
      <c r="C4" s="6" t="s">
        <v>0</v>
      </c>
      <c r="D4" s="6" t="s">
        <v>0</v>
      </c>
      <c r="E4" s="6" t="s">
        <v>0</v>
      </c>
      <c r="F4" s="6" t="s">
        <v>0</v>
      </c>
      <c r="G4" s="6" t="s">
        <v>0</v>
      </c>
      <c r="H4" s="6" t="s">
        <v>0</v>
      </c>
      <c r="I4" s="6" t="s">
        <v>0</v>
      </c>
      <c r="J4" s="6" t="s">
        <v>0</v>
      </c>
      <c r="K4" s="6" t="s">
        <v>0</v>
      </c>
      <c r="L4" s="6" t="s">
        <v>0</v>
      </c>
      <c r="M4" s="6" t="s">
        <v>0</v>
      </c>
      <c r="N4" s="6" t="s">
        <v>0</v>
      </c>
      <c r="O4" s="6" t="s">
        <v>0</v>
      </c>
      <c r="P4" s="6" t="s">
        <v>0</v>
      </c>
      <c r="Q4" s="6" t="s">
        <v>0</v>
      </c>
    </row>
    <row r="5" spans="2:18">
      <c r="B5" s="6" t="str">
        <f>Indicaciones!D31</f>
        <v>Keyword2</v>
      </c>
      <c r="C5" s="6" t="s">
        <v>0</v>
      </c>
      <c r="D5" s="6" t="s">
        <v>0</v>
      </c>
      <c r="E5" s="6" t="s">
        <v>0</v>
      </c>
      <c r="F5" s="6" t="s">
        <v>0</v>
      </c>
      <c r="G5" s="6" t="s">
        <v>0</v>
      </c>
      <c r="H5" s="6" t="s">
        <v>0</v>
      </c>
      <c r="I5" s="6" t="s">
        <v>0</v>
      </c>
      <c r="J5" s="6" t="s">
        <v>0</v>
      </c>
      <c r="K5" s="6" t="s">
        <v>0</v>
      </c>
      <c r="L5" s="6" t="s">
        <v>0</v>
      </c>
      <c r="M5" s="6" t="s">
        <v>0</v>
      </c>
      <c r="N5" s="6" t="s">
        <v>0</v>
      </c>
      <c r="O5" s="6" t="s">
        <v>0</v>
      </c>
      <c r="P5" s="6" t="s">
        <v>0</v>
      </c>
      <c r="Q5" s="6" t="s">
        <v>0</v>
      </c>
    </row>
    <row r="6" spans="2:18">
      <c r="B6" s="6" t="str">
        <f>Indicaciones!D32</f>
        <v>Keyword3</v>
      </c>
      <c r="C6" s="6" t="s">
        <v>0</v>
      </c>
      <c r="D6" s="6" t="s">
        <v>0</v>
      </c>
      <c r="E6" s="6" t="s">
        <v>0</v>
      </c>
      <c r="F6" s="6" t="s">
        <v>0</v>
      </c>
      <c r="G6" s="6" t="s">
        <v>0</v>
      </c>
      <c r="H6" s="6" t="s">
        <v>0</v>
      </c>
      <c r="I6" s="6" t="s">
        <v>0</v>
      </c>
      <c r="J6" s="6" t="s">
        <v>0</v>
      </c>
      <c r="K6" s="6" t="s">
        <v>0</v>
      </c>
      <c r="L6" s="6" t="s">
        <v>0</v>
      </c>
      <c r="M6" s="6" t="s">
        <v>0</v>
      </c>
      <c r="N6" s="6" t="s">
        <v>0</v>
      </c>
      <c r="O6" s="6" t="s">
        <v>0</v>
      </c>
      <c r="P6" s="6" t="s">
        <v>0</v>
      </c>
      <c r="Q6" s="6" t="s">
        <v>0</v>
      </c>
    </row>
    <row r="7" spans="2:18">
      <c r="B7" s="6" t="str">
        <f>Indicaciones!D33</f>
        <v>Keyword4</v>
      </c>
      <c r="C7" s="6" t="s">
        <v>0</v>
      </c>
      <c r="D7" s="6" t="s">
        <v>0</v>
      </c>
      <c r="E7" s="6" t="s">
        <v>0</v>
      </c>
      <c r="F7" s="6" t="s">
        <v>0</v>
      </c>
      <c r="G7" s="6" t="s">
        <v>0</v>
      </c>
      <c r="H7" s="6" t="s">
        <v>0</v>
      </c>
      <c r="I7" s="6" t="s">
        <v>0</v>
      </c>
      <c r="J7" s="6" t="s">
        <v>0</v>
      </c>
      <c r="K7" s="6" t="s">
        <v>0</v>
      </c>
      <c r="L7" s="6" t="s">
        <v>0</v>
      </c>
      <c r="M7" s="6" t="s">
        <v>0</v>
      </c>
      <c r="N7" s="6" t="s">
        <v>0</v>
      </c>
      <c r="O7" s="6" t="s">
        <v>0</v>
      </c>
      <c r="P7" s="6" t="s">
        <v>0</v>
      </c>
      <c r="Q7" s="6" t="s">
        <v>0</v>
      </c>
    </row>
    <row r="8" spans="2:18">
      <c r="B8" s="6" t="str">
        <f>Indicaciones!D34</f>
        <v>Keyword5</v>
      </c>
      <c r="C8" s="6" t="s">
        <v>0</v>
      </c>
      <c r="D8" s="6" t="s">
        <v>0</v>
      </c>
      <c r="E8" s="6" t="s">
        <v>0</v>
      </c>
      <c r="F8" s="6" t="s">
        <v>0</v>
      </c>
      <c r="G8" s="6" t="s">
        <v>0</v>
      </c>
      <c r="H8" s="6" t="s">
        <v>0</v>
      </c>
      <c r="I8" s="6" t="s">
        <v>0</v>
      </c>
      <c r="J8" s="6" t="s">
        <v>0</v>
      </c>
      <c r="K8" s="6" t="s">
        <v>0</v>
      </c>
      <c r="L8" s="6" t="s">
        <v>0</v>
      </c>
      <c r="M8" s="6" t="s">
        <v>0</v>
      </c>
      <c r="N8" s="6" t="s">
        <v>0</v>
      </c>
      <c r="O8" s="6" t="s">
        <v>0</v>
      </c>
      <c r="P8" s="6" t="s">
        <v>0</v>
      </c>
      <c r="Q8" s="6" t="s">
        <v>0</v>
      </c>
    </row>
    <row r="9" spans="2:18">
      <c r="B9" s="6" t="str">
        <f>Indicaciones!D35</f>
        <v>Keyword6</v>
      </c>
      <c r="C9" s="6" t="s">
        <v>0</v>
      </c>
      <c r="D9" s="6" t="s">
        <v>0</v>
      </c>
      <c r="E9" s="6" t="s">
        <v>0</v>
      </c>
      <c r="F9" s="6" t="s">
        <v>0</v>
      </c>
      <c r="G9" s="6" t="s">
        <v>0</v>
      </c>
      <c r="H9" s="6" t="s">
        <v>0</v>
      </c>
      <c r="I9" s="6" t="s">
        <v>0</v>
      </c>
      <c r="J9" s="6" t="s">
        <v>0</v>
      </c>
      <c r="K9" s="6" t="s">
        <v>0</v>
      </c>
      <c r="L9" s="6" t="s">
        <v>0</v>
      </c>
      <c r="M9" s="6" t="s">
        <v>0</v>
      </c>
      <c r="N9" s="6" t="s">
        <v>0</v>
      </c>
      <c r="O9" s="6" t="s">
        <v>0</v>
      </c>
      <c r="P9" s="6" t="s">
        <v>0</v>
      </c>
      <c r="Q9" s="6" t="s">
        <v>0</v>
      </c>
    </row>
    <row r="10" spans="2:18">
      <c r="B10" s="6" t="str">
        <f>Indicaciones!D36</f>
        <v>Keyword7</v>
      </c>
      <c r="C10" s="6" t="s">
        <v>0</v>
      </c>
      <c r="D10" s="6" t="s">
        <v>0</v>
      </c>
      <c r="E10" s="6" t="s">
        <v>0</v>
      </c>
      <c r="F10" s="6" t="s">
        <v>0</v>
      </c>
      <c r="G10" s="6" t="s">
        <v>0</v>
      </c>
      <c r="H10" s="6" t="s">
        <v>0</v>
      </c>
      <c r="I10" s="6" t="s">
        <v>0</v>
      </c>
      <c r="J10" s="6" t="s">
        <v>0</v>
      </c>
      <c r="K10" s="6" t="s">
        <v>0</v>
      </c>
      <c r="L10" s="6" t="s">
        <v>0</v>
      </c>
      <c r="M10" s="6" t="s">
        <v>0</v>
      </c>
      <c r="N10" s="6" t="s">
        <v>0</v>
      </c>
      <c r="O10" s="6" t="s">
        <v>0</v>
      </c>
      <c r="P10" s="6" t="s">
        <v>0</v>
      </c>
      <c r="Q10" s="6" t="s">
        <v>0</v>
      </c>
    </row>
    <row r="11" spans="2:18">
      <c r="B11" s="6" t="str">
        <f>Indicaciones!D37</f>
        <v>Keyword8</v>
      </c>
      <c r="C11" s="6" t="s">
        <v>0</v>
      </c>
      <c r="D11" s="6" t="s">
        <v>0</v>
      </c>
      <c r="E11" s="6" t="s">
        <v>0</v>
      </c>
      <c r="F11" s="6" t="s">
        <v>0</v>
      </c>
      <c r="G11" s="6" t="s">
        <v>0</v>
      </c>
      <c r="H11" s="6" t="s">
        <v>0</v>
      </c>
      <c r="I11" s="6" t="s">
        <v>0</v>
      </c>
      <c r="J11" s="6" t="s">
        <v>0</v>
      </c>
      <c r="K11" s="6" t="s">
        <v>0</v>
      </c>
      <c r="L11" s="6" t="s">
        <v>0</v>
      </c>
      <c r="M11" s="6" t="s">
        <v>0</v>
      </c>
      <c r="N11" s="6" t="s">
        <v>0</v>
      </c>
      <c r="O11" s="6" t="s">
        <v>0</v>
      </c>
      <c r="P11" s="6" t="s">
        <v>0</v>
      </c>
      <c r="Q11" s="6" t="s">
        <v>0</v>
      </c>
    </row>
    <row r="13" spans="2:18">
      <c r="R13" s="13"/>
    </row>
    <row r="14" spans="2:18">
      <c r="R14" s="7"/>
    </row>
    <row r="16" spans="2:18">
      <c r="R16" s="7"/>
    </row>
    <row r="19" spans="5:20">
      <c r="R19" s="9"/>
      <c r="S19" s="9"/>
      <c r="T19" s="9"/>
    </row>
    <row r="26" spans="5:20">
      <c r="E26" s="32"/>
    </row>
    <row r="28" spans="5:20">
      <c r="R28" s="8"/>
      <c r="S28" s="8"/>
      <c r="T28" s="8"/>
    </row>
    <row r="29" spans="5:20">
      <c r="R29" s="10"/>
      <c r="S29" s="10"/>
      <c r="T29" s="10"/>
    </row>
    <row r="30" spans="5:20">
      <c r="R30" s="12"/>
      <c r="S30" s="12"/>
      <c r="T30" s="12"/>
    </row>
    <row r="33" spans="2:20">
      <c r="R33" s="9"/>
      <c r="S33" s="9"/>
      <c r="T33" s="9"/>
    </row>
    <row r="42" spans="2:20">
      <c r="R42" s="8"/>
      <c r="S42" s="8"/>
      <c r="T42" s="8"/>
    </row>
    <row r="43" spans="2:20">
      <c r="R43" s="10"/>
      <c r="S43" s="10"/>
      <c r="T43" s="10"/>
    </row>
    <row r="44" spans="2:20">
      <c r="R44" s="12"/>
      <c r="S44" s="12"/>
      <c r="T44" s="12"/>
    </row>
    <row r="46" spans="2:20">
      <c r="D46" s="8"/>
      <c r="E46" s="8"/>
      <c r="F46" s="8"/>
      <c r="G46" s="8"/>
      <c r="H46" s="8"/>
      <c r="I46" s="8"/>
      <c r="J46" s="8"/>
      <c r="K46" s="8"/>
      <c r="L46" s="8"/>
      <c r="M46" s="8"/>
      <c r="N46" s="8"/>
      <c r="O46" s="8"/>
      <c r="P46" s="8"/>
      <c r="Q46" s="8"/>
    </row>
    <row r="47" spans="2:20">
      <c r="B47" s="4"/>
      <c r="D47" s="4"/>
      <c r="E47" s="4"/>
      <c r="F47" s="4"/>
      <c r="G47" s="4"/>
      <c r="H47" s="4"/>
      <c r="I47" s="4"/>
      <c r="J47" s="4"/>
      <c r="K47" s="4"/>
      <c r="L47" s="4"/>
      <c r="M47" s="4"/>
      <c r="N47" s="4"/>
      <c r="O47" s="4"/>
      <c r="P47" s="4"/>
      <c r="Q47" s="4"/>
    </row>
    <row r="48" spans="2:20">
      <c r="B48" s="4"/>
      <c r="D48" s="4"/>
      <c r="E48" s="4"/>
      <c r="F48" s="4"/>
      <c r="G48" s="4"/>
      <c r="H48" s="4"/>
      <c r="I48" s="4"/>
      <c r="J48" s="4"/>
      <c r="K48" s="4"/>
      <c r="L48" s="4"/>
      <c r="M48" s="4"/>
      <c r="N48" s="4"/>
      <c r="O48" s="4"/>
      <c r="P48" s="4"/>
      <c r="Q48" s="4"/>
    </row>
    <row r="49" spans="2:21">
      <c r="B49" s="4"/>
      <c r="D49" s="4"/>
      <c r="E49" s="4"/>
      <c r="F49" s="4"/>
      <c r="G49" s="4"/>
      <c r="H49" s="4"/>
      <c r="I49" s="4"/>
      <c r="J49" s="4"/>
      <c r="K49" s="4"/>
      <c r="L49" s="4"/>
      <c r="M49" s="4"/>
      <c r="N49" s="4"/>
      <c r="O49" s="4"/>
      <c r="P49" s="4"/>
      <c r="Q49" s="4"/>
    </row>
    <row r="50" spans="2:21">
      <c r="B50" s="4"/>
      <c r="D50" s="4"/>
      <c r="E50" s="4"/>
      <c r="F50" s="4"/>
      <c r="G50" s="4"/>
      <c r="H50" s="4"/>
      <c r="I50" s="4"/>
      <c r="J50" s="4"/>
      <c r="K50" s="4"/>
      <c r="L50" s="4"/>
      <c r="M50" s="4"/>
      <c r="N50" s="4"/>
      <c r="O50" s="4"/>
      <c r="P50" s="4"/>
      <c r="Q50" s="4"/>
    </row>
    <row r="51" spans="2:21">
      <c r="B51" s="4"/>
      <c r="D51" s="4"/>
      <c r="E51" s="4"/>
      <c r="F51" s="4"/>
      <c r="G51" s="4"/>
      <c r="H51" s="4"/>
      <c r="I51" s="4"/>
      <c r="J51" s="4"/>
      <c r="K51" s="4"/>
      <c r="L51" s="4"/>
      <c r="M51" s="4"/>
      <c r="N51" s="4"/>
      <c r="O51" s="4"/>
      <c r="P51" s="4"/>
      <c r="Q51" s="4"/>
    </row>
    <row r="52" spans="2:21">
      <c r="B52" s="4"/>
      <c r="D52" s="4"/>
      <c r="E52" s="4"/>
      <c r="F52" s="4"/>
      <c r="G52" s="4"/>
      <c r="H52" s="4"/>
      <c r="I52" s="4"/>
      <c r="J52" s="4"/>
      <c r="K52" s="4"/>
      <c r="L52" s="4"/>
      <c r="M52" s="4"/>
      <c r="N52" s="4"/>
      <c r="O52" s="4"/>
      <c r="P52" s="4"/>
      <c r="Q52" s="4"/>
    </row>
    <row r="53" spans="2:21">
      <c r="B53" s="4"/>
      <c r="D53" s="4"/>
      <c r="E53" s="4"/>
      <c r="F53" s="4"/>
      <c r="G53" s="4"/>
      <c r="H53" s="4"/>
      <c r="I53" s="4"/>
      <c r="J53" s="4"/>
      <c r="K53" s="4"/>
      <c r="L53" s="4"/>
      <c r="M53" s="4"/>
      <c r="N53" s="4"/>
      <c r="O53" s="4"/>
      <c r="P53" s="4"/>
      <c r="Q53" s="4"/>
      <c r="R53" s="9"/>
      <c r="S53" s="9"/>
      <c r="T53" s="9"/>
    </row>
    <row r="54" spans="2:21">
      <c r="B54" s="4"/>
      <c r="D54" s="4"/>
      <c r="E54" s="4"/>
      <c r="F54" s="4"/>
      <c r="G54" s="4"/>
      <c r="H54" s="4"/>
      <c r="I54" s="4"/>
      <c r="J54" s="4"/>
      <c r="K54" s="4"/>
      <c r="L54" s="4"/>
      <c r="M54" s="4"/>
      <c r="N54" s="4"/>
      <c r="O54" s="4"/>
      <c r="P54" s="4"/>
      <c r="Q54" s="4"/>
    </row>
    <row r="56" spans="2:21">
      <c r="D56" s="8"/>
      <c r="E56" s="8"/>
      <c r="F56" s="8"/>
      <c r="G56" s="8"/>
      <c r="H56" s="8"/>
      <c r="I56" s="8"/>
      <c r="J56" s="8"/>
      <c r="K56" s="8"/>
      <c r="L56" s="8"/>
      <c r="M56" s="8"/>
      <c r="N56" s="8"/>
      <c r="O56" s="8"/>
      <c r="P56" s="8"/>
      <c r="Q56" s="8"/>
    </row>
    <row r="57" spans="2:21">
      <c r="D57" s="10"/>
      <c r="E57" s="10"/>
      <c r="F57" s="10"/>
      <c r="G57" s="10"/>
      <c r="H57" s="10"/>
      <c r="I57" s="10"/>
      <c r="J57" s="10"/>
      <c r="K57" s="10"/>
      <c r="L57" s="10"/>
      <c r="M57" s="10"/>
      <c r="N57" s="10"/>
      <c r="O57" s="10"/>
      <c r="P57" s="10"/>
      <c r="Q57" s="10"/>
    </row>
    <row r="58" spans="2:21">
      <c r="D58" s="11"/>
      <c r="E58" s="11"/>
      <c r="F58" s="11"/>
      <c r="G58" s="11"/>
      <c r="H58" s="11"/>
      <c r="I58" s="11"/>
      <c r="J58" s="11"/>
      <c r="K58" s="11"/>
      <c r="L58" s="11"/>
      <c r="M58" s="11"/>
      <c r="N58" s="11"/>
      <c r="O58" s="11"/>
      <c r="P58" s="11"/>
      <c r="Q58" s="11"/>
      <c r="U58" s="13"/>
    </row>
    <row r="60" spans="2:21">
      <c r="D60" s="8"/>
      <c r="E60" s="8"/>
      <c r="F60" s="8"/>
      <c r="G60" s="8"/>
      <c r="H60" s="8"/>
      <c r="I60" s="8"/>
      <c r="J60" s="8"/>
      <c r="K60" s="8"/>
      <c r="L60" s="8"/>
      <c r="M60" s="8"/>
      <c r="N60" s="8"/>
      <c r="O60" s="8"/>
      <c r="P60" s="8"/>
      <c r="Q60" s="8"/>
    </row>
    <row r="61" spans="2:21">
      <c r="B61" s="4"/>
    </row>
    <row r="62" spans="2:21">
      <c r="B62" s="4"/>
      <c r="R62" s="8"/>
      <c r="S62" s="8"/>
      <c r="T62" s="8"/>
    </row>
    <row r="63" spans="2:21">
      <c r="B63" s="4"/>
      <c r="C63" s="5"/>
      <c r="R63" s="10"/>
      <c r="S63" s="10"/>
      <c r="T63" s="10"/>
    </row>
    <row r="64" spans="2:21">
      <c r="B64" s="4"/>
      <c r="C64" s="5"/>
      <c r="R64" s="12"/>
      <c r="S64" s="12"/>
      <c r="T64" s="12"/>
    </row>
    <row r="65" spans="2:21">
      <c r="B65" s="4"/>
      <c r="C65" s="5"/>
    </row>
    <row r="66" spans="2:21">
      <c r="B66" s="4"/>
      <c r="C66" s="5"/>
    </row>
    <row r="67" spans="2:21">
      <c r="B67" s="4"/>
      <c r="C67" s="5"/>
    </row>
    <row r="68" spans="2:21">
      <c r="B68" s="4"/>
    </row>
    <row r="69" spans="2:21">
      <c r="R69" s="9"/>
      <c r="S69" s="9"/>
      <c r="T69" s="9"/>
    </row>
    <row r="70" spans="2:21">
      <c r="D70" s="8"/>
      <c r="E70" s="8"/>
      <c r="F70" s="8"/>
      <c r="G70" s="8"/>
      <c r="H70" s="8"/>
      <c r="I70" s="8"/>
      <c r="J70" s="8"/>
      <c r="K70" s="8"/>
      <c r="L70" s="8"/>
      <c r="M70" s="8"/>
      <c r="N70" s="8"/>
      <c r="O70" s="8"/>
      <c r="P70" s="8"/>
      <c r="Q70" s="8"/>
    </row>
    <row r="71" spans="2:21">
      <c r="D71" s="10"/>
      <c r="E71" s="10"/>
      <c r="F71" s="10"/>
      <c r="G71" s="10"/>
      <c r="H71" s="10"/>
      <c r="I71" s="10"/>
      <c r="J71" s="10"/>
      <c r="K71" s="10"/>
      <c r="L71" s="10"/>
      <c r="M71" s="10"/>
      <c r="N71" s="10"/>
      <c r="O71" s="10"/>
      <c r="P71" s="10"/>
      <c r="Q71" s="10"/>
    </row>
    <row r="72" spans="2:21">
      <c r="D72" s="11"/>
      <c r="E72" s="11"/>
      <c r="F72" s="11"/>
      <c r="G72" s="11"/>
      <c r="H72" s="11"/>
      <c r="I72" s="11"/>
      <c r="J72" s="11"/>
      <c r="K72" s="11"/>
      <c r="L72" s="11"/>
      <c r="M72" s="11"/>
      <c r="N72" s="11"/>
      <c r="O72" s="11"/>
      <c r="P72" s="11"/>
      <c r="Q72" s="11"/>
      <c r="U72" s="13"/>
    </row>
    <row r="73" spans="2:21">
      <c r="B73" s="4"/>
      <c r="C73" s="5"/>
      <c r="D73" s="4"/>
      <c r="F73" s="5"/>
      <c r="J73" s="9"/>
      <c r="K73" s="9"/>
      <c r="M73" s="9"/>
      <c r="O73" s="9"/>
    </row>
    <row r="74" spans="2:21">
      <c r="B74" s="4"/>
      <c r="C74" s="5"/>
      <c r="D74" s="4"/>
      <c r="F74" s="5"/>
      <c r="J74" s="9"/>
      <c r="K74" s="9"/>
      <c r="M74" s="9"/>
      <c r="O74" s="9"/>
    </row>
    <row r="75" spans="2:21">
      <c r="B75" s="4"/>
      <c r="C75" s="5"/>
      <c r="D75" s="4"/>
      <c r="F75" s="5"/>
      <c r="J75" s="9"/>
      <c r="K75" s="9"/>
      <c r="L75" s="9"/>
      <c r="M75" s="9"/>
      <c r="O75" s="9"/>
    </row>
    <row r="76" spans="2:21">
      <c r="B76" s="4"/>
      <c r="D76" s="4"/>
      <c r="F76" s="5"/>
      <c r="J76" s="9"/>
      <c r="K76" s="9"/>
      <c r="L76" s="9"/>
      <c r="M76" s="9"/>
      <c r="O76" s="9"/>
      <c r="P76" s="9"/>
    </row>
    <row r="78" spans="2:21">
      <c r="D78" s="8"/>
      <c r="E78" s="8"/>
      <c r="F78" s="8"/>
      <c r="G78" s="8"/>
      <c r="H78" s="8"/>
      <c r="I78" s="8"/>
      <c r="J78" s="8"/>
      <c r="K78" s="8"/>
      <c r="L78" s="8"/>
      <c r="M78" s="8"/>
      <c r="N78" s="8"/>
      <c r="O78" s="8"/>
      <c r="P78" s="8"/>
      <c r="Q78" s="8"/>
      <c r="R78" s="8"/>
      <c r="S78" s="8"/>
      <c r="T78" s="8"/>
    </row>
    <row r="79" spans="2:21">
      <c r="D79" s="10"/>
      <c r="E79" s="10"/>
      <c r="F79" s="10"/>
      <c r="G79" s="10"/>
      <c r="H79" s="10"/>
      <c r="I79" s="10"/>
      <c r="J79" s="10"/>
      <c r="K79" s="10"/>
      <c r="L79" s="10"/>
      <c r="M79" s="10"/>
      <c r="N79" s="10"/>
      <c r="O79" s="10"/>
      <c r="P79" s="10"/>
      <c r="Q79" s="10"/>
      <c r="R79" s="10"/>
      <c r="S79" s="10"/>
      <c r="T79" s="10"/>
    </row>
    <row r="80" spans="2:21">
      <c r="D80" s="11"/>
      <c r="E80" s="11"/>
      <c r="F80" s="11"/>
      <c r="G80" s="11"/>
      <c r="H80" s="11"/>
      <c r="I80" s="11"/>
      <c r="J80" s="11"/>
      <c r="K80" s="11"/>
      <c r="L80" s="11"/>
      <c r="M80" s="11"/>
      <c r="N80" s="11"/>
      <c r="O80" s="11"/>
      <c r="P80" s="11"/>
      <c r="Q80" s="11"/>
      <c r="R80" s="12"/>
      <c r="S80" s="12"/>
      <c r="T80" s="12"/>
    </row>
    <row r="89" spans="21:21">
      <c r="U89">
        <f>SUM(R63:R63)</f>
        <v>0</v>
      </c>
    </row>
    <row r="90" spans="21:21">
      <c r="U90" s="13">
        <f>SUM(R64:T64)</f>
        <v>0</v>
      </c>
    </row>
    <row r="97" spans="21:21">
      <c r="U97">
        <f>SUM(D79:R79)</f>
        <v>0</v>
      </c>
    </row>
    <row r="98" spans="21:21">
      <c r="U98" s="13">
        <f>SUM(D80:T80)</f>
        <v>0</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sheetPr codeName="Feuil4"/>
  <dimension ref="B1:U98"/>
  <sheetViews>
    <sheetView workbookViewId="0">
      <selection activeCell="D28" sqref="D28"/>
    </sheetView>
  </sheetViews>
  <sheetFormatPr baseColWidth="10" defaultRowHeight="15"/>
  <cols>
    <col min="2" max="2" width="14.42578125" customWidth="1"/>
    <col min="3" max="3" width="12" bestFit="1" customWidth="1"/>
    <col min="4" max="4" width="13.42578125" bestFit="1" customWidth="1"/>
    <col min="5" max="5" width="14.42578125" customWidth="1"/>
    <col min="6" max="6" width="14.140625" bestFit="1" customWidth="1"/>
    <col min="7" max="7" width="14.28515625" customWidth="1"/>
    <col min="8" max="12" width="14.140625" bestFit="1" customWidth="1"/>
    <col min="13" max="13" width="14.28515625" customWidth="1"/>
    <col min="14" max="14" width="15.140625" bestFit="1" customWidth="1"/>
    <col min="15" max="15" width="15.5703125" customWidth="1"/>
    <col min="16" max="16" width="16.7109375" customWidth="1"/>
    <col min="17" max="17" width="15.42578125" customWidth="1"/>
  </cols>
  <sheetData>
    <row r="1" spans="2:18">
      <c r="B1" s="1"/>
    </row>
    <row r="2" spans="2:18">
      <c r="C2" s="2"/>
      <c r="D2" s="3"/>
      <c r="E2" s="3"/>
      <c r="F2" s="2"/>
    </row>
    <row r="3" spans="2:18" ht="30">
      <c r="B3" s="14" t="str">
        <f>Enero!B3</f>
        <v>Palabra clave</v>
      </c>
      <c r="C3" s="18" t="str">
        <f>Enero!C3</f>
        <v>Búsquedas Mensuales</v>
      </c>
      <c r="D3" s="19" t="str">
        <f>Enero!D3</f>
        <v>Miweb.com</v>
      </c>
      <c r="E3" s="20" t="str">
        <f>Enero!E3</f>
        <v>Competencia 1</v>
      </c>
      <c r="F3" s="20" t="str">
        <f>Enero!F3</f>
        <v>Competencia 2</v>
      </c>
      <c r="G3" s="20" t="str">
        <f>Enero!G3</f>
        <v>Competencia 3</v>
      </c>
      <c r="H3" s="20" t="str">
        <f>Enero!H3</f>
        <v>Competencia 4</v>
      </c>
      <c r="I3" s="20" t="str">
        <f>Enero!I3</f>
        <v>Competencia 5</v>
      </c>
      <c r="J3" s="20" t="str">
        <f>Enero!J3</f>
        <v>Competencia 6</v>
      </c>
      <c r="K3" s="20" t="str">
        <f>Enero!K3</f>
        <v>Competencia 7</v>
      </c>
      <c r="L3" s="20" t="str">
        <f>Enero!L3</f>
        <v>Competencia 8</v>
      </c>
      <c r="M3" s="20" t="str">
        <f>Enero!M3</f>
        <v>Competencia 9</v>
      </c>
      <c r="N3" s="20" t="str">
        <f>Enero!N3</f>
        <v>Competencia 10</v>
      </c>
      <c r="O3" s="20" t="str">
        <f>Enero!O3</f>
        <v>Competencia 11</v>
      </c>
      <c r="P3" s="20" t="str">
        <f>Enero!P3</f>
        <v>Competencia 12</v>
      </c>
      <c r="Q3" s="20" t="str">
        <f>Enero!Q3</f>
        <v>Competencia 13</v>
      </c>
    </row>
    <row r="4" spans="2:18">
      <c r="B4" s="6" t="str">
        <f>Enero!B4</f>
        <v>Keyword1</v>
      </c>
      <c r="C4" s="6" t="s">
        <v>0</v>
      </c>
      <c r="D4" s="6" t="s">
        <v>0</v>
      </c>
      <c r="E4" s="6" t="s">
        <v>0</v>
      </c>
      <c r="F4" s="6" t="s">
        <v>0</v>
      </c>
      <c r="G4" s="6" t="s">
        <v>0</v>
      </c>
      <c r="H4" s="6" t="s">
        <v>0</v>
      </c>
      <c r="I4" s="6" t="s">
        <v>0</v>
      </c>
      <c r="J4" s="6" t="s">
        <v>0</v>
      </c>
      <c r="K4" s="6" t="s">
        <v>0</v>
      </c>
      <c r="L4" s="6" t="s">
        <v>0</v>
      </c>
      <c r="M4" s="6" t="s">
        <v>0</v>
      </c>
      <c r="N4" s="6" t="s">
        <v>0</v>
      </c>
      <c r="O4" s="6" t="s">
        <v>0</v>
      </c>
      <c r="P4" s="6" t="s">
        <v>0</v>
      </c>
      <c r="Q4" s="6" t="s">
        <v>0</v>
      </c>
    </row>
    <row r="5" spans="2:18">
      <c r="B5" s="6" t="str">
        <f>Enero!B5</f>
        <v>Keyword2</v>
      </c>
      <c r="C5" s="6" t="s">
        <v>0</v>
      </c>
      <c r="D5" s="6" t="s">
        <v>0</v>
      </c>
      <c r="E5" s="6" t="s">
        <v>0</v>
      </c>
      <c r="F5" s="6" t="s">
        <v>0</v>
      </c>
      <c r="G5" s="6" t="s">
        <v>0</v>
      </c>
      <c r="H5" s="6" t="s">
        <v>0</v>
      </c>
      <c r="I5" s="6" t="s">
        <v>0</v>
      </c>
      <c r="J5" s="6" t="s">
        <v>0</v>
      </c>
      <c r="K5" s="6" t="s">
        <v>0</v>
      </c>
      <c r="L5" s="6" t="s">
        <v>0</v>
      </c>
      <c r="M5" s="6" t="s">
        <v>0</v>
      </c>
      <c r="N5" s="6" t="s">
        <v>0</v>
      </c>
      <c r="O5" s="6" t="s">
        <v>0</v>
      </c>
      <c r="P5" s="6" t="s">
        <v>0</v>
      </c>
      <c r="Q5" s="6" t="s">
        <v>0</v>
      </c>
    </row>
    <row r="6" spans="2:18">
      <c r="B6" s="6" t="str">
        <f>Enero!B6</f>
        <v>Keyword3</v>
      </c>
      <c r="C6" s="6" t="s">
        <v>0</v>
      </c>
      <c r="D6" s="6" t="s">
        <v>0</v>
      </c>
      <c r="E6" s="6" t="s">
        <v>0</v>
      </c>
      <c r="F6" s="6" t="s">
        <v>0</v>
      </c>
      <c r="G6" s="6" t="s">
        <v>0</v>
      </c>
      <c r="H6" s="6" t="s">
        <v>0</v>
      </c>
      <c r="I6" s="6" t="s">
        <v>0</v>
      </c>
      <c r="J6" s="6" t="s">
        <v>0</v>
      </c>
      <c r="K6" s="6" t="s">
        <v>0</v>
      </c>
      <c r="L6" s="6" t="s">
        <v>0</v>
      </c>
      <c r="M6" s="6" t="s">
        <v>0</v>
      </c>
      <c r="N6" s="6" t="s">
        <v>0</v>
      </c>
      <c r="O6" s="6" t="s">
        <v>0</v>
      </c>
      <c r="P6" s="6" t="s">
        <v>0</v>
      </c>
      <c r="Q6" s="6" t="s">
        <v>0</v>
      </c>
    </row>
    <row r="7" spans="2:18">
      <c r="B7" s="6" t="str">
        <f>Enero!B7</f>
        <v>Keyword4</v>
      </c>
      <c r="C7" s="6" t="s">
        <v>0</v>
      </c>
      <c r="D7" s="6" t="s">
        <v>0</v>
      </c>
      <c r="E7" s="6" t="s">
        <v>0</v>
      </c>
      <c r="F7" s="6" t="s">
        <v>0</v>
      </c>
      <c r="G7" s="6" t="s">
        <v>0</v>
      </c>
      <c r="H7" s="6" t="s">
        <v>0</v>
      </c>
      <c r="I7" s="6" t="s">
        <v>0</v>
      </c>
      <c r="J7" s="6" t="s">
        <v>0</v>
      </c>
      <c r="K7" s="6" t="s">
        <v>0</v>
      </c>
      <c r="L7" s="6" t="s">
        <v>0</v>
      </c>
      <c r="M7" s="6" t="s">
        <v>0</v>
      </c>
      <c r="N7" s="6" t="s">
        <v>0</v>
      </c>
      <c r="O7" s="6" t="s">
        <v>0</v>
      </c>
      <c r="P7" s="6" t="s">
        <v>0</v>
      </c>
      <c r="Q7" s="6" t="s">
        <v>0</v>
      </c>
    </row>
    <row r="8" spans="2:18">
      <c r="B8" s="6" t="str">
        <f>Enero!B8</f>
        <v>Keyword5</v>
      </c>
      <c r="C8" s="6" t="s">
        <v>0</v>
      </c>
      <c r="D8" s="6" t="s">
        <v>0</v>
      </c>
      <c r="E8" s="6" t="s">
        <v>0</v>
      </c>
      <c r="F8" s="6" t="s">
        <v>0</v>
      </c>
      <c r="G8" s="6" t="s">
        <v>0</v>
      </c>
      <c r="H8" s="6" t="s">
        <v>0</v>
      </c>
      <c r="I8" s="6" t="s">
        <v>0</v>
      </c>
      <c r="J8" s="6" t="s">
        <v>0</v>
      </c>
      <c r="K8" s="6" t="s">
        <v>0</v>
      </c>
      <c r="L8" s="6" t="s">
        <v>0</v>
      </c>
      <c r="M8" s="6" t="s">
        <v>0</v>
      </c>
      <c r="N8" s="6" t="s">
        <v>0</v>
      </c>
      <c r="O8" s="6" t="s">
        <v>0</v>
      </c>
      <c r="P8" s="6" t="s">
        <v>0</v>
      </c>
      <c r="Q8" s="6" t="s">
        <v>0</v>
      </c>
    </row>
    <row r="9" spans="2:18">
      <c r="B9" s="6" t="str">
        <f>Enero!B9</f>
        <v>Keyword6</v>
      </c>
      <c r="C9" s="6" t="s">
        <v>0</v>
      </c>
      <c r="D9" s="6" t="s">
        <v>0</v>
      </c>
      <c r="E9" s="6" t="s">
        <v>0</v>
      </c>
      <c r="F9" s="6" t="s">
        <v>0</v>
      </c>
      <c r="G9" s="6" t="s">
        <v>0</v>
      </c>
      <c r="H9" s="6" t="s">
        <v>0</v>
      </c>
      <c r="I9" s="6" t="s">
        <v>0</v>
      </c>
      <c r="J9" s="6" t="s">
        <v>0</v>
      </c>
      <c r="K9" s="6" t="s">
        <v>0</v>
      </c>
      <c r="L9" s="6" t="s">
        <v>0</v>
      </c>
      <c r="M9" s="6" t="s">
        <v>0</v>
      </c>
      <c r="N9" s="6" t="s">
        <v>0</v>
      </c>
      <c r="O9" s="6" t="s">
        <v>0</v>
      </c>
      <c r="P9" s="6" t="s">
        <v>0</v>
      </c>
      <c r="Q9" s="6" t="s">
        <v>0</v>
      </c>
    </row>
    <row r="10" spans="2:18">
      <c r="B10" s="6" t="str">
        <f>Enero!B10</f>
        <v>Keyword7</v>
      </c>
      <c r="C10" s="6" t="s">
        <v>0</v>
      </c>
      <c r="D10" s="6" t="s">
        <v>0</v>
      </c>
      <c r="E10" s="6" t="s">
        <v>0</v>
      </c>
      <c r="F10" s="6" t="s">
        <v>0</v>
      </c>
      <c r="G10" s="6" t="s">
        <v>0</v>
      </c>
      <c r="H10" s="6" t="s">
        <v>0</v>
      </c>
      <c r="I10" s="6" t="s">
        <v>0</v>
      </c>
      <c r="J10" s="6" t="s">
        <v>0</v>
      </c>
      <c r="K10" s="6" t="s">
        <v>0</v>
      </c>
      <c r="L10" s="6" t="s">
        <v>0</v>
      </c>
      <c r="M10" s="6" t="s">
        <v>0</v>
      </c>
      <c r="N10" s="6" t="s">
        <v>0</v>
      </c>
      <c r="O10" s="6" t="s">
        <v>0</v>
      </c>
      <c r="P10" s="6" t="s">
        <v>0</v>
      </c>
      <c r="Q10" s="6" t="s">
        <v>0</v>
      </c>
    </row>
    <row r="11" spans="2:18">
      <c r="B11" s="6" t="str">
        <f>Enero!B11</f>
        <v>Keyword8</v>
      </c>
      <c r="C11" s="6" t="s">
        <v>0</v>
      </c>
      <c r="D11" s="6" t="s">
        <v>0</v>
      </c>
      <c r="E11" s="6" t="s">
        <v>0</v>
      </c>
      <c r="F11" s="6" t="s">
        <v>0</v>
      </c>
      <c r="G11" s="6" t="s">
        <v>0</v>
      </c>
      <c r="H11" s="6" t="s">
        <v>0</v>
      </c>
      <c r="I11" s="6" t="s">
        <v>0</v>
      </c>
      <c r="J11" s="6" t="s">
        <v>0</v>
      </c>
      <c r="K11" s="6" t="s">
        <v>0</v>
      </c>
      <c r="L11" s="6" t="s">
        <v>0</v>
      </c>
      <c r="M11" s="6" t="s">
        <v>0</v>
      </c>
      <c r="N11" s="6" t="s">
        <v>0</v>
      </c>
      <c r="O11" s="6" t="s">
        <v>0</v>
      </c>
      <c r="P11" s="6" t="s">
        <v>0</v>
      </c>
      <c r="Q11" s="6" t="s">
        <v>0</v>
      </c>
    </row>
    <row r="13" spans="2:18">
      <c r="B13" t="s">
        <v>51</v>
      </c>
      <c r="R13" s="13"/>
    </row>
    <row r="14" spans="2:18">
      <c r="R14" s="7"/>
    </row>
    <row r="15" spans="2:18" ht="30">
      <c r="B15" s="14" t="str">
        <f>B3</f>
        <v>Palabra clave</v>
      </c>
      <c r="C15" s="18" t="str">
        <f>C3</f>
        <v>Búsquedas Mensuales</v>
      </c>
      <c r="D15" s="19" t="str">
        <f>D3</f>
        <v>Miweb.com</v>
      </c>
      <c r="E15" s="20" t="str">
        <f>E3</f>
        <v>Competencia 1</v>
      </c>
      <c r="F15" s="20" t="str">
        <f t="shared" ref="F15:Q15" si="0">F3</f>
        <v>Competencia 2</v>
      </c>
      <c r="G15" s="20" t="str">
        <f t="shared" si="0"/>
        <v>Competencia 3</v>
      </c>
      <c r="H15" s="20" t="str">
        <f t="shared" si="0"/>
        <v>Competencia 4</v>
      </c>
      <c r="I15" s="20" t="str">
        <f t="shared" si="0"/>
        <v>Competencia 5</v>
      </c>
      <c r="J15" s="20" t="str">
        <f t="shared" si="0"/>
        <v>Competencia 6</v>
      </c>
      <c r="K15" s="20" t="str">
        <f t="shared" si="0"/>
        <v>Competencia 7</v>
      </c>
      <c r="L15" s="20" t="str">
        <f t="shared" si="0"/>
        <v>Competencia 8</v>
      </c>
      <c r="M15" s="20" t="str">
        <f t="shared" si="0"/>
        <v>Competencia 9</v>
      </c>
      <c r="N15" s="20" t="str">
        <f t="shared" si="0"/>
        <v>Competencia 10</v>
      </c>
      <c r="O15" s="20" t="str">
        <f t="shared" si="0"/>
        <v>Competencia 11</v>
      </c>
      <c r="P15" s="20" t="str">
        <f t="shared" si="0"/>
        <v>Competencia 12</v>
      </c>
      <c r="Q15" s="20" t="str">
        <f t="shared" si="0"/>
        <v>Competencia 13</v>
      </c>
    </row>
    <row r="16" spans="2:18">
      <c r="B16" s="53" t="str">
        <f>B4</f>
        <v>Keyword1</v>
      </c>
      <c r="C16" s="53" t="str">
        <f>Enero!C4</f>
        <v>-</v>
      </c>
      <c r="D16" s="51" t="e">
        <f>Enero!D4-D4</f>
        <v>#VALUE!</v>
      </c>
      <c r="E16" s="51" t="e">
        <f>Enero!E4-E4</f>
        <v>#VALUE!</v>
      </c>
      <c r="F16" s="51" t="e">
        <f>Enero!F4-F4</f>
        <v>#VALUE!</v>
      </c>
      <c r="G16" s="51" t="e">
        <f>Enero!G4-G4</f>
        <v>#VALUE!</v>
      </c>
      <c r="H16" s="51" t="e">
        <f>Enero!H4-H4</f>
        <v>#VALUE!</v>
      </c>
      <c r="I16" s="51" t="e">
        <f>Enero!I4-I4</f>
        <v>#VALUE!</v>
      </c>
      <c r="J16" s="51" t="e">
        <f>Enero!J4-J4</f>
        <v>#VALUE!</v>
      </c>
      <c r="K16" s="51" t="e">
        <f>Enero!K4-K4</f>
        <v>#VALUE!</v>
      </c>
      <c r="L16" s="51" t="e">
        <f>Enero!L4-L4</f>
        <v>#VALUE!</v>
      </c>
      <c r="M16" s="51" t="e">
        <f>Enero!M4-M4</f>
        <v>#VALUE!</v>
      </c>
      <c r="N16" s="51" t="e">
        <f>Enero!N4-N4</f>
        <v>#VALUE!</v>
      </c>
      <c r="O16" s="51" t="e">
        <f>Enero!O4-O4</f>
        <v>#VALUE!</v>
      </c>
      <c r="P16" s="51" t="e">
        <f>Enero!P4-P4</f>
        <v>#VALUE!</v>
      </c>
      <c r="Q16" s="51" t="e">
        <f>Enero!Q4-Q4</f>
        <v>#VALUE!</v>
      </c>
      <c r="R16" s="7"/>
    </row>
    <row r="17" spans="2:20">
      <c r="B17" s="53" t="str">
        <f t="shared" ref="B17:B23" si="1">B5</f>
        <v>Keyword2</v>
      </c>
      <c r="C17" s="53" t="str">
        <f>Enero!C5</f>
        <v>-</v>
      </c>
      <c r="D17" s="51" t="e">
        <f>Enero!D5-D5</f>
        <v>#VALUE!</v>
      </c>
      <c r="E17" s="51" t="e">
        <f>Enero!E5-E5</f>
        <v>#VALUE!</v>
      </c>
      <c r="F17" s="51" t="e">
        <f>Enero!F5-F5</f>
        <v>#VALUE!</v>
      </c>
      <c r="G17" s="51" t="e">
        <f>Enero!G5-G5</f>
        <v>#VALUE!</v>
      </c>
      <c r="H17" s="51" t="e">
        <f>Enero!H5-H5</f>
        <v>#VALUE!</v>
      </c>
      <c r="I17" s="51" t="e">
        <f>Enero!I5-I5</f>
        <v>#VALUE!</v>
      </c>
      <c r="J17" s="51" t="e">
        <f>Enero!J5-J5</f>
        <v>#VALUE!</v>
      </c>
      <c r="K17" s="51" t="e">
        <f>Enero!K5-K5</f>
        <v>#VALUE!</v>
      </c>
      <c r="L17" s="51" t="e">
        <f>Enero!L5-L5</f>
        <v>#VALUE!</v>
      </c>
      <c r="M17" s="51" t="e">
        <f>Enero!M5-M5</f>
        <v>#VALUE!</v>
      </c>
      <c r="N17" s="51" t="e">
        <f>Enero!N5-N5</f>
        <v>#VALUE!</v>
      </c>
      <c r="O17" s="51" t="e">
        <f>Enero!O5-O5</f>
        <v>#VALUE!</v>
      </c>
      <c r="P17" s="51" t="e">
        <f>Enero!P5-P5</f>
        <v>#VALUE!</v>
      </c>
      <c r="Q17" s="51" t="e">
        <f>Enero!Q5-Q5</f>
        <v>#VALUE!</v>
      </c>
    </row>
    <row r="18" spans="2:20">
      <c r="B18" s="53" t="str">
        <f t="shared" si="1"/>
        <v>Keyword3</v>
      </c>
      <c r="C18" s="53" t="str">
        <f>Enero!C6</f>
        <v>-</v>
      </c>
      <c r="D18" s="51" t="e">
        <f>Enero!D6-D6</f>
        <v>#VALUE!</v>
      </c>
      <c r="E18" s="51" t="e">
        <f>Enero!E6-E6</f>
        <v>#VALUE!</v>
      </c>
      <c r="F18" s="51" t="e">
        <f>Enero!F6-F6</f>
        <v>#VALUE!</v>
      </c>
      <c r="G18" s="51" t="e">
        <f>Enero!G6-G6</f>
        <v>#VALUE!</v>
      </c>
      <c r="H18" s="51" t="e">
        <f>Enero!H6-H6</f>
        <v>#VALUE!</v>
      </c>
      <c r="I18" s="51" t="e">
        <f>Enero!I6-I6</f>
        <v>#VALUE!</v>
      </c>
      <c r="J18" s="51" t="e">
        <f>Enero!J6-J6</f>
        <v>#VALUE!</v>
      </c>
      <c r="K18" s="51" t="e">
        <f>Enero!K6-K6</f>
        <v>#VALUE!</v>
      </c>
      <c r="L18" s="51" t="e">
        <f>Enero!L6-L6</f>
        <v>#VALUE!</v>
      </c>
      <c r="M18" s="51" t="e">
        <f>Enero!M6-M6</f>
        <v>#VALUE!</v>
      </c>
      <c r="N18" s="51" t="e">
        <f>Enero!N6-N6</f>
        <v>#VALUE!</v>
      </c>
      <c r="O18" s="51" t="e">
        <f>Enero!O6-O6</f>
        <v>#VALUE!</v>
      </c>
      <c r="P18" s="51" t="e">
        <f>Enero!P6-P6</f>
        <v>#VALUE!</v>
      </c>
      <c r="Q18" s="51" t="e">
        <f>Enero!Q6-Q6</f>
        <v>#VALUE!</v>
      </c>
    </row>
    <row r="19" spans="2:20">
      <c r="B19" s="53" t="str">
        <f t="shared" si="1"/>
        <v>Keyword4</v>
      </c>
      <c r="C19" s="53" t="str">
        <f>Enero!C7</f>
        <v>-</v>
      </c>
      <c r="D19" s="51" t="e">
        <f>Enero!D7-D7</f>
        <v>#VALUE!</v>
      </c>
      <c r="E19" s="51" t="e">
        <f>Enero!E7-E7</f>
        <v>#VALUE!</v>
      </c>
      <c r="F19" s="51" t="e">
        <f>Enero!F7-F7</f>
        <v>#VALUE!</v>
      </c>
      <c r="G19" s="51" t="e">
        <f>Enero!G7-G7</f>
        <v>#VALUE!</v>
      </c>
      <c r="H19" s="51" t="e">
        <f>Enero!H7-H7</f>
        <v>#VALUE!</v>
      </c>
      <c r="I19" s="51" t="e">
        <f>Enero!I7-I7</f>
        <v>#VALUE!</v>
      </c>
      <c r="J19" s="51" t="e">
        <f>Enero!J7-J7</f>
        <v>#VALUE!</v>
      </c>
      <c r="K19" s="51" t="e">
        <f>Enero!K7-K7</f>
        <v>#VALUE!</v>
      </c>
      <c r="L19" s="51" t="e">
        <f>Enero!L7-L7</f>
        <v>#VALUE!</v>
      </c>
      <c r="M19" s="51" t="e">
        <f>Enero!M7-M7</f>
        <v>#VALUE!</v>
      </c>
      <c r="N19" s="51" t="e">
        <f>Enero!N7-N7</f>
        <v>#VALUE!</v>
      </c>
      <c r="O19" s="51" t="e">
        <f>Enero!O7-O7</f>
        <v>#VALUE!</v>
      </c>
      <c r="P19" s="51" t="e">
        <f>Enero!P7-P7</f>
        <v>#VALUE!</v>
      </c>
      <c r="Q19" s="51" t="e">
        <f>Enero!Q7-Q7</f>
        <v>#VALUE!</v>
      </c>
      <c r="R19" s="9"/>
      <c r="S19" s="9"/>
      <c r="T19" s="9"/>
    </row>
    <row r="20" spans="2:20">
      <c r="B20" s="53" t="str">
        <f t="shared" si="1"/>
        <v>Keyword5</v>
      </c>
      <c r="C20" s="53" t="str">
        <f>Enero!C8</f>
        <v>-</v>
      </c>
      <c r="D20" s="51" t="e">
        <f>Enero!D8-D8</f>
        <v>#VALUE!</v>
      </c>
      <c r="E20" s="51" t="e">
        <f>Enero!E8-E8</f>
        <v>#VALUE!</v>
      </c>
      <c r="F20" s="51" t="e">
        <f>Enero!F8-F8</f>
        <v>#VALUE!</v>
      </c>
      <c r="G20" s="51" t="e">
        <f>Enero!G8-G8</f>
        <v>#VALUE!</v>
      </c>
      <c r="H20" s="51" t="e">
        <f>Enero!H8-H8</f>
        <v>#VALUE!</v>
      </c>
      <c r="I20" s="51" t="e">
        <f>Enero!I8-I8</f>
        <v>#VALUE!</v>
      </c>
      <c r="J20" s="51" t="e">
        <f>Enero!J8-J8</f>
        <v>#VALUE!</v>
      </c>
      <c r="K20" s="51" t="e">
        <f>Enero!K8-K8</f>
        <v>#VALUE!</v>
      </c>
      <c r="L20" s="51" t="e">
        <f>Enero!L8-L8</f>
        <v>#VALUE!</v>
      </c>
      <c r="M20" s="51" t="e">
        <f>Enero!M8-M8</f>
        <v>#VALUE!</v>
      </c>
      <c r="N20" s="51" t="e">
        <f>Enero!N8-N8</f>
        <v>#VALUE!</v>
      </c>
      <c r="O20" s="51" t="e">
        <f>Enero!O8-O8</f>
        <v>#VALUE!</v>
      </c>
      <c r="P20" s="51" t="e">
        <f>Enero!P8-P8</f>
        <v>#VALUE!</v>
      </c>
      <c r="Q20" s="51" t="e">
        <f>Enero!Q8-Q8</f>
        <v>#VALUE!</v>
      </c>
    </row>
    <row r="21" spans="2:20">
      <c r="B21" s="53" t="str">
        <f t="shared" si="1"/>
        <v>Keyword6</v>
      </c>
      <c r="C21" s="53" t="str">
        <f>Enero!C9</f>
        <v>-</v>
      </c>
      <c r="D21" s="51" t="e">
        <f>Enero!D9-D9</f>
        <v>#VALUE!</v>
      </c>
      <c r="E21" s="51" t="e">
        <f>Enero!E9-E9</f>
        <v>#VALUE!</v>
      </c>
      <c r="F21" s="51" t="e">
        <f>Enero!F9-F9</f>
        <v>#VALUE!</v>
      </c>
      <c r="G21" s="51" t="e">
        <f>Enero!G9-G9</f>
        <v>#VALUE!</v>
      </c>
      <c r="H21" s="51" t="e">
        <f>Enero!H9-H9</f>
        <v>#VALUE!</v>
      </c>
      <c r="I21" s="51" t="e">
        <f>Enero!I9-I9</f>
        <v>#VALUE!</v>
      </c>
      <c r="J21" s="51" t="e">
        <f>Enero!J9-J9</f>
        <v>#VALUE!</v>
      </c>
      <c r="K21" s="51" t="e">
        <f>Enero!K9-K9</f>
        <v>#VALUE!</v>
      </c>
      <c r="L21" s="51" t="e">
        <f>Enero!L9-L9</f>
        <v>#VALUE!</v>
      </c>
      <c r="M21" s="51" t="e">
        <f>Enero!M9-M9</f>
        <v>#VALUE!</v>
      </c>
      <c r="N21" s="51" t="e">
        <f>Enero!N9-N9</f>
        <v>#VALUE!</v>
      </c>
      <c r="O21" s="51" t="e">
        <f>Enero!O9-O9</f>
        <v>#VALUE!</v>
      </c>
      <c r="P21" s="51" t="e">
        <f>Enero!P9-P9</f>
        <v>#VALUE!</v>
      </c>
      <c r="Q21" s="51" t="e">
        <f>Enero!Q9-Q9</f>
        <v>#VALUE!</v>
      </c>
    </row>
    <row r="22" spans="2:20">
      <c r="B22" s="53" t="str">
        <f t="shared" si="1"/>
        <v>Keyword7</v>
      </c>
      <c r="C22" s="53" t="str">
        <f>Enero!C10</f>
        <v>-</v>
      </c>
      <c r="D22" s="51" t="e">
        <f>Enero!D10-D10</f>
        <v>#VALUE!</v>
      </c>
      <c r="E22" s="51" t="e">
        <f>Enero!E10-E10</f>
        <v>#VALUE!</v>
      </c>
      <c r="F22" s="51" t="e">
        <f>Enero!F10-F10</f>
        <v>#VALUE!</v>
      </c>
      <c r="G22" s="51" t="e">
        <f>Enero!G10-G10</f>
        <v>#VALUE!</v>
      </c>
      <c r="H22" s="51" t="e">
        <f>Enero!H10-H10</f>
        <v>#VALUE!</v>
      </c>
      <c r="I22" s="51" t="e">
        <f>Enero!I10-I10</f>
        <v>#VALUE!</v>
      </c>
      <c r="J22" s="51" t="e">
        <f>Enero!J10-J10</f>
        <v>#VALUE!</v>
      </c>
      <c r="K22" s="51" t="e">
        <f>Enero!K10-K10</f>
        <v>#VALUE!</v>
      </c>
      <c r="L22" s="51" t="e">
        <f>Enero!L10-L10</f>
        <v>#VALUE!</v>
      </c>
      <c r="M22" s="51" t="e">
        <f>Enero!M10-M10</f>
        <v>#VALUE!</v>
      </c>
      <c r="N22" s="51" t="e">
        <f>Enero!N10-N10</f>
        <v>#VALUE!</v>
      </c>
      <c r="O22" s="51" t="e">
        <f>Enero!O10-O10</f>
        <v>#VALUE!</v>
      </c>
      <c r="P22" s="51" t="e">
        <f>Enero!P10-P10</f>
        <v>#VALUE!</v>
      </c>
      <c r="Q22" s="51" t="e">
        <f>Enero!Q10-Q10</f>
        <v>#VALUE!</v>
      </c>
    </row>
    <row r="23" spans="2:20">
      <c r="B23" s="53" t="str">
        <f t="shared" si="1"/>
        <v>Keyword8</v>
      </c>
      <c r="C23" s="53" t="str">
        <f>Enero!C11</f>
        <v>-</v>
      </c>
      <c r="D23" s="51" t="e">
        <f>Enero!D11-D11</f>
        <v>#VALUE!</v>
      </c>
      <c r="E23" s="51" t="e">
        <f>Enero!E11-E11</f>
        <v>#VALUE!</v>
      </c>
      <c r="F23" s="51" t="e">
        <f>Enero!F11-F11</f>
        <v>#VALUE!</v>
      </c>
      <c r="G23" s="51" t="e">
        <f>Enero!G11-G11</f>
        <v>#VALUE!</v>
      </c>
      <c r="H23" s="51" t="e">
        <f>Enero!H11-H11</f>
        <v>#VALUE!</v>
      </c>
      <c r="I23" s="51" t="e">
        <f>Enero!I11-I11</f>
        <v>#VALUE!</v>
      </c>
      <c r="J23" s="51" t="e">
        <f>Enero!J11-J11</f>
        <v>#VALUE!</v>
      </c>
      <c r="K23" s="51" t="e">
        <f>Enero!K11-K11</f>
        <v>#VALUE!</v>
      </c>
      <c r="L23" s="51" t="e">
        <f>Enero!L11-L11</f>
        <v>#VALUE!</v>
      </c>
      <c r="M23" s="51" t="e">
        <f>Enero!M11-M11</f>
        <v>#VALUE!</v>
      </c>
      <c r="N23" s="51" t="e">
        <f>Enero!N11-N11</f>
        <v>#VALUE!</v>
      </c>
      <c r="O23" s="51" t="e">
        <f>Enero!O11-O11</f>
        <v>#VALUE!</v>
      </c>
      <c r="P23" s="51" t="e">
        <f>Enero!P11-P11</f>
        <v>#VALUE!</v>
      </c>
      <c r="Q23" s="51" t="e">
        <f>Enero!Q11-Q11</f>
        <v>#VALUE!</v>
      </c>
    </row>
    <row r="28" spans="2:20">
      <c r="R28" s="8"/>
      <c r="S28" s="8"/>
      <c r="T28" s="8"/>
    </row>
    <row r="29" spans="2:20">
      <c r="R29" s="10"/>
      <c r="S29" s="10"/>
      <c r="T29" s="10"/>
    </row>
    <row r="30" spans="2:20">
      <c r="R30" s="12"/>
      <c r="S30" s="12"/>
      <c r="T30" s="12"/>
    </row>
    <row r="33" spans="2:21">
      <c r="R33" s="9"/>
      <c r="S33" s="9"/>
      <c r="T33" s="9"/>
    </row>
    <row r="38" spans="2:21">
      <c r="B38" s="21"/>
      <c r="C38" s="21"/>
      <c r="D38" s="21"/>
      <c r="E38" s="21"/>
      <c r="F38" s="21"/>
      <c r="G38" s="21"/>
      <c r="H38" s="21"/>
      <c r="I38" s="21"/>
      <c r="J38" s="21"/>
      <c r="K38" s="21"/>
      <c r="L38" s="21"/>
      <c r="M38" s="21"/>
      <c r="N38" s="21"/>
      <c r="O38" s="21"/>
      <c r="P38" s="21"/>
      <c r="Q38" s="21"/>
      <c r="R38" s="21"/>
      <c r="S38" s="21"/>
      <c r="T38" s="21"/>
      <c r="U38" s="21"/>
    </row>
    <row r="39" spans="2:21">
      <c r="B39" s="21"/>
      <c r="C39" s="21"/>
      <c r="D39" s="21"/>
      <c r="E39" s="21"/>
      <c r="F39" s="21"/>
      <c r="G39" s="21"/>
      <c r="H39" s="21"/>
      <c r="I39" s="21"/>
      <c r="J39" s="21"/>
      <c r="K39" s="21"/>
      <c r="L39" s="21"/>
      <c r="M39" s="21"/>
      <c r="N39" s="21"/>
      <c r="O39" s="21"/>
      <c r="P39" s="21"/>
      <c r="Q39" s="21"/>
      <c r="R39" s="21"/>
      <c r="S39" s="21"/>
      <c r="T39" s="21"/>
      <c r="U39" s="21"/>
    </row>
    <row r="40" spans="2:21">
      <c r="B40" s="21"/>
      <c r="C40" s="21"/>
      <c r="D40" s="21"/>
      <c r="E40" s="21"/>
      <c r="F40" s="21"/>
      <c r="G40" s="21"/>
      <c r="H40" s="21"/>
      <c r="I40" s="21"/>
      <c r="J40" s="21"/>
      <c r="K40" s="21"/>
      <c r="L40" s="21"/>
      <c r="M40" s="21"/>
      <c r="N40" s="21"/>
      <c r="O40" s="21"/>
      <c r="P40" s="21"/>
      <c r="Q40" s="21"/>
      <c r="R40" s="21"/>
      <c r="S40" s="21"/>
      <c r="T40" s="21"/>
      <c r="U40" s="21"/>
    </row>
    <row r="41" spans="2:21">
      <c r="B41" s="21"/>
      <c r="C41" s="21"/>
      <c r="D41" s="21"/>
      <c r="E41" s="21"/>
      <c r="F41" s="21"/>
      <c r="G41" s="21"/>
      <c r="H41" s="21"/>
      <c r="I41" s="21"/>
      <c r="J41" s="21"/>
      <c r="K41" s="21"/>
      <c r="L41" s="21"/>
      <c r="M41" s="21"/>
      <c r="N41" s="21"/>
      <c r="O41" s="21"/>
      <c r="P41" s="21"/>
      <c r="Q41" s="21"/>
      <c r="R41" s="21"/>
      <c r="S41" s="21"/>
      <c r="T41" s="21"/>
      <c r="U41" s="21"/>
    </row>
    <row r="42" spans="2:21">
      <c r="B42" s="30"/>
      <c r="C42" s="21"/>
      <c r="D42" s="21"/>
      <c r="E42" s="21"/>
      <c r="F42" s="21"/>
      <c r="G42" s="21"/>
      <c r="H42" s="21"/>
      <c r="I42" s="21"/>
      <c r="J42" s="21"/>
      <c r="K42" s="21"/>
      <c r="L42" s="21"/>
      <c r="M42" s="21"/>
      <c r="N42" s="21"/>
      <c r="O42" s="21"/>
      <c r="P42" s="21"/>
      <c r="Q42" s="21"/>
      <c r="R42" s="22"/>
      <c r="S42" s="22"/>
      <c r="T42" s="22"/>
      <c r="U42" s="21"/>
    </row>
    <row r="43" spans="2:21">
      <c r="B43" s="21"/>
      <c r="C43" s="21"/>
      <c r="D43" s="21"/>
      <c r="E43" s="21"/>
      <c r="F43" s="21"/>
      <c r="G43" s="21"/>
      <c r="H43" s="21"/>
      <c r="I43" s="21"/>
      <c r="J43" s="21"/>
      <c r="K43" s="21"/>
      <c r="L43" s="21"/>
      <c r="M43" s="21"/>
      <c r="N43" s="21"/>
      <c r="O43" s="21"/>
      <c r="P43" s="21"/>
      <c r="Q43" s="21"/>
      <c r="R43" s="23"/>
      <c r="S43" s="23"/>
      <c r="T43" s="23"/>
      <c r="U43" s="21"/>
    </row>
    <row r="44" spans="2:21">
      <c r="B44" s="21"/>
      <c r="C44" s="21"/>
      <c r="D44" s="21"/>
      <c r="E44" s="21"/>
      <c r="F44" s="21"/>
      <c r="G44" s="21"/>
      <c r="H44" s="21"/>
      <c r="I44" s="21"/>
      <c r="J44" s="21"/>
      <c r="K44" s="21"/>
      <c r="L44" s="21"/>
      <c r="M44" s="21"/>
      <c r="N44" s="21"/>
      <c r="O44" s="21"/>
      <c r="P44" s="21"/>
      <c r="Q44" s="21"/>
      <c r="R44" s="24"/>
      <c r="S44" s="24"/>
      <c r="T44" s="24"/>
      <c r="U44" s="21"/>
    </row>
    <row r="45" spans="2:21">
      <c r="B45" s="21"/>
      <c r="C45" s="21"/>
      <c r="D45" s="21"/>
      <c r="E45" s="21"/>
      <c r="F45" s="21"/>
      <c r="G45" s="21"/>
      <c r="H45" s="21"/>
      <c r="I45" s="21"/>
      <c r="J45" s="21"/>
      <c r="K45" s="21"/>
      <c r="L45" s="21"/>
      <c r="M45" s="21"/>
      <c r="N45" s="21"/>
      <c r="O45" s="21"/>
      <c r="P45" s="21"/>
      <c r="Q45" s="21"/>
      <c r="R45" s="21"/>
      <c r="S45" s="21"/>
      <c r="T45" s="21"/>
      <c r="U45" s="21"/>
    </row>
    <row r="46" spans="2:21">
      <c r="B46" s="30"/>
      <c r="C46" s="21"/>
      <c r="D46" s="22"/>
      <c r="E46" s="22"/>
      <c r="F46" s="22"/>
      <c r="G46" s="22"/>
      <c r="H46" s="22"/>
      <c r="I46" s="22"/>
      <c r="J46" s="22"/>
      <c r="K46" s="22"/>
      <c r="L46" s="22"/>
      <c r="M46" s="22"/>
      <c r="N46" s="22"/>
      <c r="O46" s="22"/>
      <c r="P46" s="22"/>
      <c r="Q46" s="22"/>
      <c r="R46" s="21"/>
      <c r="S46" s="21"/>
      <c r="T46" s="21"/>
      <c r="U46" s="21"/>
    </row>
    <row r="47" spans="2:21">
      <c r="B47" s="25"/>
      <c r="C47" s="21"/>
      <c r="D47" s="25"/>
      <c r="E47" s="25"/>
      <c r="F47" s="25"/>
      <c r="G47" s="25"/>
      <c r="H47" s="25"/>
      <c r="I47" s="25"/>
      <c r="J47" s="25"/>
      <c r="K47" s="25"/>
      <c r="L47" s="25"/>
      <c r="M47" s="25"/>
      <c r="N47" s="25"/>
      <c r="O47" s="25"/>
      <c r="P47" s="25"/>
      <c r="Q47" s="25"/>
      <c r="R47" s="21"/>
      <c r="S47" s="21"/>
      <c r="T47" s="21"/>
      <c r="U47" s="21"/>
    </row>
    <row r="48" spans="2:21">
      <c r="B48" s="25"/>
      <c r="C48" s="21"/>
      <c r="D48" s="25"/>
      <c r="E48" s="25"/>
      <c r="F48" s="25"/>
      <c r="G48" s="25"/>
      <c r="H48" s="25"/>
      <c r="I48" s="25"/>
      <c r="J48" s="25"/>
      <c r="K48" s="25"/>
      <c r="L48" s="25"/>
      <c r="M48" s="25"/>
      <c r="N48" s="25"/>
      <c r="O48" s="25"/>
      <c r="P48" s="25"/>
      <c r="Q48" s="25"/>
      <c r="R48" s="21"/>
      <c r="S48" s="21"/>
      <c r="T48" s="21"/>
      <c r="U48" s="21"/>
    </row>
    <row r="49" spans="2:21">
      <c r="B49" s="25"/>
      <c r="C49" s="21"/>
      <c r="D49" s="25"/>
      <c r="E49" s="25"/>
      <c r="F49" s="25"/>
      <c r="G49" s="25"/>
      <c r="H49" s="25"/>
      <c r="I49" s="25"/>
      <c r="J49" s="25"/>
      <c r="K49" s="25"/>
      <c r="L49" s="25"/>
      <c r="M49" s="25"/>
      <c r="N49" s="25"/>
      <c r="O49" s="25"/>
      <c r="P49" s="25"/>
      <c r="Q49" s="25"/>
      <c r="R49" s="21"/>
      <c r="S49" s="21"/>
      <c r="T49" s="21"/>
      <c r="U49" s="21"/>
    </row>
    <row r="50" spans="2:21">
      <c r="B50" s="25"/>
      <c r="C50" s="21"/>
      <c r="D50" s="25"/>
      <c r="E50" s="25"/>
      <c r="F50" s="25"/>
      <c r="G50" s="25"/>
      <c r="H50" s="25"/>
      <c r="I50" s="25"/>
      <c r="J50" s="25"/>
      <c r="K50" s="25"/>
      <c r="L50" s="25"/>
      <c r="M50" s="25"/>
      <c r="N50" s="25"/>
      <c r="O50" s="25"/>
      <c r="P50" s="25"/>
      <c r="Q50" s="25"/>
      <c r="R50" s="21"/>
      <c r="S50" s="21"/>
      <c r="T50" s="21"/>
      <c r="U50" s="21"/>
    </row>
    <row r="51" spans="2:21">
      <c r="B51" s="25"/>
      <c r="C51" s="21"/>
      <c r="D51" s="25"/>
      <c r="E51" s="25"/>
      <c r="F51" s="25"/>
      <c r="G51" s="25"/>
      <c r="H51" s="25"/>
      <c r="I51" s="25"/>
      <c r="J51" s="25"/>
      <c r="K51" s="25"/>
      <c r="L51" s="25"/>
      <c r="M51" s="25"/>
      <c r="N51" s="25"/>
      <c r="O51" s="25"/>
      <c r="P51" s="25"/>
      <c r="Q51" s="25"/>
      <c r="R51" s="21"/>
      <c r="S51" s="21"/>
      <c r="T51" s="21"/>
      <c r="U51" s="21"/>
    </row>
    <row r="52" spans="2:21">
      <c r="B52" s="25"/>
      <c r="C52" s="31"/>
      <c r="D52" s="25"/>
      <c r="E52" s="25"/>
      <c r="F52" s="25"/>
      <c r="G52" s="25"/>
      <c r="H52" s="25"/>
      <c r="I52" s="25"/>
      <c r="J52" s="25"/>
      <c r="K52" s="25"/>
      <c r="L52" s="25"/>
      <c r="M52" s="25"/>
      <c r="N52" s="25"/>
      <c r="O52" s="25"/>
      <c r="P52" s="25"/>
      <c r="Q52" s="25"/>
      <c r="R52" s="21"/>
      <c r="S52" s="21"/>
      <c r="T52" s="21"/>
      <c r="U52" s="21"/>
    </row>
    <row r="53" spans="2:21">
      <c r="B53" s="25"/>
      <c r="C53" s="21"/>
      <c r="D53" s="25"/>
      <c r="E53" s="25"/>
      <c r="F53" s="25"/>
      <c r="G53" s="25"/>
      <c r="H53" s="25"/>
      <c r="I53" s="25"/>
      <c r="J53" s="25"/>
      <c r="K53" s="25"/>
      <c r="L53" s="25"/>
      <c r="M53" s="25"/>
      <c r="N53" s="25"/>
      <c r="O53" s="25"/>
      <c r="P53" s="25"/>
      <c r="Q53" s="25"/>
      <c r="R53" s="26"/>
      <c r="S53" s="26"/>
      <c r="T53" s="26"/>
      <c r="U53" s="21"/>
    </row>
    <row r="54" spans="2:21">
      <c r="B54" s="25"/>
      <c r="C54" s="21"/>
      <c r="D54" s="25"/>
      <c r="E54" s="25"/>
      <c r="F54" s="25"/>
      <c r="G54" s="25"/>
      <c r="H54" s="25"/>
      <c r="I54" s="25"/>
      <c r="J54" s="25"/>
      <c r="K54" s="25"/>
      <c r="L54" s="25"/>
      <c r="M54" s="25"/>
      <c r="N54" s="25"/>
      <c r="O54" s="25"/>
      <c r="P54" s="25"/>
      <c r="Q54" s="25"/>
      <c r="R54" s="21"/>
      <c r="S54" s="21"/>
      <c r="T54" s="21"/>
      <c r="U54" s="21"/>
    </row>
    <row r="55" spans="2:21">
      <c r="B55" s="21"/>
      <c r="C55" s="21"/>
      <c r="D55" s="21"/>
      <c r="E55" s="21"/>
      <c r="F55" s="21"/>
      <c r="G55" s="21"/>
      <c r="H55" s="21"/>
      <c r="I55" s="21"/>
      <c r="J55" s="21"/>
      <c r="K55" s="21"/>
      <c r="L55" s="21"/>
      <c r="M55" s="21"/>
      <c r="N55" s="21"/>
      <c r="O55" s="21"/>
      <c r="P55" s="21"/>
      <c r="Q55" s="21"/>
      <c r="R55" s="21"/>
      <c r="S55" s="21"/>
      <c r="T55" s="21"/>
      <c r="U55" s="21"/>
    </row>
    <row r="56" spans="2:21">
      <c r="B56" s="21"/>
      <c r="C56" s="21"/>
      <c r="D56" s="22"/>
      <c r="E56" s="22"/>
      <c r="F56" s="22"/>
      <c r="G56" s="22"/>
      <c r="H56" s="22"/>
      <c r="I56" s="22"/>
      <c r="J56" s="22"/>
      <c r="K56" s="22"/>
      <c r="L56" s="22"/>
      <c r="M56" s="22"/>
      <c r="N56" s="22"/>
      <c r="O56" s="22"/>
      <c r="P56" s="22"/>
      <c r="Q56" s="22"/>
      <c r="R56" s="21"/>
      <c r="S56" s="21"/>
      <c r="T56" s="21"/>
      <c r="U56" s="21"/>
    </row>
    <row r="57" spans="2:21">
      <c r="B57" s="21"/>
      <c r="C57" s="21"/>
      <c r="D57" s="23"/>
      <c r="E57" s="23"/>
      <c r="F57" s="23"/>
      <c r="G57" s="23"/>
      <c r="H57" s="23"/>
      <c r="I57" s="23"/>
      <c r="J57" s="23"/>
      <c r="K57" s="23"/>
      <c r="L57" s="23"/>
      <c r="M57" s="23"/>
      <c r="N57" s="23"/>
      <c r="O57" s="23"/>
      <c r="P57" s="23"/>
      <c r="Q57" s="23"/>
      <c r="R57" s="21"/>
      <c r="S57" s="21"/>
      <c r="T57" s="21"/>
      <c r="U57" s="21"/>
    </row>
    <row r="58" spans="2:21">
      <c r="B58" s="21"/>
      <c r="C58" s="21"/>
      <c r="D58" s="27"/>
      <c r="E58" s="27"/>
      <c r="F58" s="27"/>
      <c r="G58" s="27"/>
      <c r="H58" s="27"/>
      <c r="I58" s="27"/>
      <c r="J58" s="27"/>
      <c r="K58" s="27"/>
      <c r="L58" s="27"/>
      <c r="M58" s="27"/>
      <c r="N58" s="27"/>
      <c r="O58" s="27"/>
      <c r="P58" s="27"/>
      <c r="Q58" s="27"/>
      <c r="R58" s="21"/>
      <c r="S58" s="21"/>
      <c r="T58" s="21"/>
      <c r="U58" s="28"/>
    </row>
    <row r="59" spans="2:21">
      <c r="B59" s="21"/>
      <c r="C59" s="21"/>
      <c r="D59" s="21"/>
      <c r="E59" s="21"/>
      <c r="F59" s="21"/>
      <c r="G59" s="21"/>
      <c r="H59" s="21"/>
      <c r="I59" s="21"/>
      <c r="J59" s="21"/>
      <c r="K59" s="21"/>
      <c r="L59" s="21"/>
      <c r="M59" s="21"/>
      <c r="N59" s="21"/>
      <c r="O59" s="21"/>
      <c r="P59" s="21"/>
      <c r="Q59" s="21"/>
      <c r="R59" s="21"/>
      <c r="S59" s="21"/>
      <c r="T59" s="21"/>
      <c r="U59" s="21"/>
    </row>
    <row r="60" spans="2:21">
      <c r="B60" s="21"/>
      <c r="C60" s="21"/>
      <c r="D60" s="22"/>
      <c r="E60" s="22"/>
      <c r="F60" s="22"/>
      <c r="G60" s="22"/>
      <c r="H60" s="22"/>
      <c r="I60" s="22"/>
      <c r="J60" s="22"/>
      <c r="K60" s="22"/>
      <c r="L60" s="22"/>
      <c r="M60" s="22"/>
      <c r="N60" s="22"/>
      <c r="O60" s="22"/>
      <c r="P60" s="22"/>
      <c r="Q60" s="22"/>
      <c r="R60" s="21"/>
      <c r="S60" s="21"/>
      <c r="T60" s="21"/>
      <c r="U60" s="21"/>
    </row>
    <row r="61" spans="2:21">
      <c r="B61" s="25"/>
      <c r="C61" s="21"/>
      <c r="D61" s="21"/>
      <c r="E61" s="21"/>
      <c r="F61" s="21"/>
      <c r="G61" s="21"/>
      <c r="H61" s="21"/>
      <c r="I61" s="21"/>
      <c r="J61" s="21"/>
      <c r="K61" s="21"/>
      <c r="L61" s="21"/>
      <c r="M61" s="21"/>
      <c r="N61" s="21"/>
      <c r="O61" s="21"/>
      <c r="P61" s="21"/>
      <c r="Q61" s="21"/>
      <c r="R61" s="21"/>
      <c r="S61" s="21"/>
      <c r="T61" s="21"/>
      <c r="U61" s="21"/>
    </row>
    <row r="62" spans="2:21">
      <c r="B62" s="25"/>
      <c r="C62" s="21"/>
      <c r="D62" s="21"/>
      <c r="E62" s="21"/>
      <c r="F62" s="21"/>
      <c r="G62" s="21"/>
      <c r="H62" s="21"/>
      <c r="I62" s="21"/>
      <c r="J62" s="21"/>
      <c r="K62" s="21"/>
      <c r="L62" s="21"/>
      <c r="M62" s="21"/>
      <c r="N62" s="21"/>
      <c r="O62" s="21"/>
      <c r="P62" s="21"/>
      <c r="Q62" s="21"/>
      <c r="R62" s="22"/>
      <c r="S62" s="22"/>
      <c r="T62" s="22"/>
      <c r="U62" s="21"/>
    </row>
    <row r="63" spans="2:21">
      <c r="B63" s="25"/>
      <c r="C63" s="29"/>
      <c r="D63" s="21"/>
      <c r="E63" s="21"/>
      <c r="F63" s="21"/>
      <c r="G63" s="21"/>
      <c r="H63" s="21"/>
      <c r="I63" s="21"/>
      <c r="J63" s="21"/>
      <c r="K63" s="21"/>
      <c r="L63" s="21"/>
      <c r="M63" s="21"/>
      <c r="N63" s="21"/>
      <c r="O63" s="21"/>
      <c r="P63" s="21"/>
      <c r="Q63" s="21"/>
      <c r="R63" s="23"/>
      <c r="S63" s="23"/>
      <c r="T63" s="23"/>
      <c r="U63" s="21"/>
    </row>
    <row r="64" spans="2:21">
      <c r="B64" s="25"/>
      <c r="C64" s="29"/>
      <c r="D64" s="21"/>
      <c r="E64" s="21"/>
      <c r="F64" s="21"/>
      <c r="G64" s="21"/>
      <c r="H64" s="21"/>
      <c r="I64" s="21"/>
      <c r="J64" s="21"/>
      <c r="K64" s="21"/>
      <c r="L64" s="21"/>
      <c r="M64" s="21"/>
      <c r="N64" s="21"/>
      <c r="O64" s="21"/>
      <c r="P64" s="21"/>
      <c r="Q64" s="21"/>
      <c r="R64" s="24"/>
      <c r="S64" s="24"/>
      <c r="T64" s="24"/>
      <c r="U64" s="21"/>
    </row>
    <row r="65" spans="2:21">
      <c r="B65" s="25"/>
      <c r="C65" s="29"/>
      <c r="D65" s="21"/>
      <c r="E65" s="21"/>
      <c r="F65" s="21"/>
      <c r="G65" s="21"/>
      <c r="H65" s="21"/>
      <c r="I65" s="21"/>
      <c r="J65" s="21"/>
      <c r="K65" s="21"/>
      <c r="L65" s="21"/>
      <c r="M65" s="21"/>
      <c r="N65" s="21"/>
      <c r="O65" s="21"/>
      <c r="P65" s="21"/>
      <c r="Q65" s="21"/>
      <c r="R65" s="21"/>
      <c r="S65" s="21"/>
      <c r="T65" s="21"/>
      <c r="U65" s="21"/>
    </row>
    <row r="66" spans="2:21">
      <c r="B66" s="25"/>
      <c r="C66" s="29"/>
      <c r="D66" s="21"/>
      <c r="E66" s="21"/>
      <c r="F66" s="21"/>
      <c r="G66" s="21"/>
      <c r="H66" s="21"/>
      <c r="I66" s="21"/>
      <c r="J66" s="21"/>
      <c r="K66" s="21"/>
      <c r="L66" s="21"/>
      <c r="M66" s="21"/>
      <c r="N66" s="21"/>
      <c r="O66" s="21"/>
      <c r="P66" s="21"/>
      <c r="Q66" s="21"/>
      <c r="R66" s="21"/>
      <c r="S66" s="21"/>
      <c r="T66" s="21"/>
      <c r="U66" s="21"/>
    </row>
    <row r="67" spans="2:21">
      <c r="B67" s="25"/>
      <c r="C67" s="29"/>
      <c r="D67" s="21"/>
      <c r="E67" s="21"/>
      <c r="F67" s="21"/>
      <c r="G67" s="21"/>
      <c r="H67" s="21"/>
      <c r="I67" s="21"/>
      <c r="J67" s="21"/>
      <c r="K67" s="21"/>
      <c r="L67" s="21"/>
      <c r="M67" s="21"/>
      <c r="N67" s="21"/>
      <c r="O67" s="21"/>
      <c r="P67" s="21"/>
      <c r="Q67" s="21"/>
      <c r="R67" s="21"/>
      <c r="S67" s="21"/>
      <c r="T67" s="21"/>
      <c r="U67" s="21"/>
    </row>
    <row r="68" spans="2:21">
      <c r="B68" s="25"/>
      <c r="C68" s="21"/>
      <c r="D68" s="21"/>
      <c r="E68" s="21"/>
      <c r="F68" s="21"/>
      <c r="G68" s="21"/>
      <c r="H68" s="21"/>
      <c r="I68" s="21"/>
      <c r="J68" s="21"/>
      <c r="K68" s="21"/>
      <c r="L68" s="21"/>
      <c r="M68" s="21"/>
      <c r="N68" s="21"/>
      <c r="O68" s="21"/>
      <c r="P68" s="21"/>
      <c r="Q68" s="21"/>
      <c r="R68" s="21"/>
      <c r="S68" s="21"/>
      <c r="T68" s="21"/>
      <c r="U68" s="21"/>
    </row>
    <row r="69" spans="2:21">
      <c r="B69" s="21"/>
      <c r="C69" s="21"/>
      <c r="D69" s="21"/>
      <c r="E69" s="21"/>
      <c r="F69" s="21"/>
      <c r="G69" s="21"/>
      <c r="H69" s="21"/>
      <c r="I69" s="21"/>
      <c r="J69" s="21"/>
      <c r="K69" s="21"/>
      <c r="L69" s="21"/>
      <c r="M69" s="21"/>
      <c r="N69" s="21"/>
      <c r="O69" s="21"/>
      <c r="P69" s="21"/>
      <c r="Q69" s="21"/>
      <c r="R69" s="26"/>
      <c r="S69" s="26"/>
      <c r="T69" s="26"/>
      <c r="U69" s="21"/>
    </row>
    <row r="70" spans="2:21">
      <c r="B70" s="21"/>
      <c r="C70" s="21"/>
      <c r="D70" s="22"/>
      <c r="E70" s="22"/>
      <c r="F70" s="22"/>
      <c r="G70" s="22"/>
      <c r="H70" s="22"/>
      <c r="I70" s="22"/>
      <c r="J70" s="22"/>
      <c r="K70" s="22"/>
      <c r="L70" s="22"/>
      <c r="M70" s="22"/>
      <c r="N70" s="22"/>
      <c r="O70" s="22"/>
      <c r="P70" s="22"/>
      <c r="Q70" s="22"/>
      <c r="R70" s="21"/>
      <c r="S70" s="21"/>
      <c r="T70" s="21"/>
      <c r="U70" s="21"/>
    </row>
    <row r="71" spans="2:21">
      <c r="B71" s="21"/>
      <c r="C71" s="21"/>
      <c r="D71" s="23"/>
      <c r="E71" s="23"/>
      <c r="F71" s="23"/>
      <c r="G71" s="23"/>
      <c r="H71" s="23"/>
      <c r="I71" s="23"/>
      <c r="J71" s="23"/>
      <c r="K71" s="23"/>
      <c r="L71" s="23"/>
      <c r="M71" s="23"/>
      <c r="N71" s="23"/>
      <c r="O71" s="23"/>
      <c r="P71" s="23"/>
      <c r="Q71" s="23"/>
      <c r="R71" s="21"/>
      <c r="S71" s="21"/>
      <c r="T71" s="21"/>
      <c r="U71" s="21"/>
    </row>
    <row r="72" spans="2:21">
      <c r="B72" s="21"/>
      <c r="C72" s="21"/>
      <c r="D72" s="27"/>
      <c r="E72" s="27"/>
      <c r="F72" s="27"/>
      <c r="G72" s="27"/>
      <c r="H72" s="27"/>
      <c r="I72" s="27"/>
      <c r="J72" s="27"/>
      <c r="K72" s="27"/>
      <c r="L72" s="27"/>
      <c r="M72" s="27"/>
      <c r="N72" s="27"/>
      <c r="O72" s="27"/>
      <c r="P72" s="27"/>
      <c r="Q72" s="27"/>
      <c r="R72" s="21"/>
      <c r="S72" s="21"/>
      <c r="T72" s="21"/>
      <c r="U72" s="28"/>
    </row>
    <row r="73" spans="2:21">
      <c r="B73" s="4"/>
      <c r="C73" s="5"/>
      <c r="D73" s="4"/>
      <c r="F73" s="5"/>
      <c r="J73" s="9"/>
      <c r="K73" s="9"/>
      <c r="M73" s="9"/>
      <c r="O73" s="9"/>
    </row>
    <row r="74" spans="2:21">
      <c r="B74" s="4"/>
      <c r="C74" s="5"/>
      <c r="D74" s="4"/>
      <c r="F74" s="5"/>
      <c r="J74" s="9"/>
      <c r="K74" s="9"/>
      <c r="M74" s="9"/>
      <c r="O74" s="9"/>
    </row>
    <row r="75" spans="2:21">
      <c r="B75" s="4"/>
      <c r="C75" s="5"/>
      <c r="D75" s="4"/>
      <c r="F75" s="5"/>
      <c r="J75" s="9"/>
      <c r="K75" s="9"/>
      <c r="L75" s="9"/>
      <c r="M75" s="9"/>
      <c r="O75" s="9"/>
    </row>
    <row r="76" spans="2:21">
      <c r="B76" s="4"/>
      <c r="D76" s="4"/>
      <c r="F76" s="5"/>
      <c r="J76" s="9"/>
      <c r="K76" s="9"/>
      <c r="L76" s="9"/>
      <c r="M76" s="9"/>
      <c r="O76" s="9"/>
      <c r="P76" s="9"/>
    </row>
    <row r="78" spans="2:21">
      <c r="D78" s="8"/>
      <c r="E78" s="8"/>
      <c r="F78" s="8"/>
      <c r="G78" s="8"/>
      <c r="H78" s="8"/>
      <c r="I78" s="8"/>
      <c r="J78" s="8"/>
      <c r="K78" s="8"/>
      <c r="L78" s="8"/>
      <c r="M78" s="8"/>
      <c r="N78" s="8"/>
      <c r="O78" s="8"/>
      <c r="P78" s="8"/>
      <c r="Q78" s="8"/>
      <c r="R78" s="8"/>
      <c r="S78" s="8"/>
      <c r="T78" s="8"/>
    </row>
    <row r="79" spans="2:21">
      <c r="D79" s="10"/>
      <c r="E79" s="10"/>
      <c r="F79" s="10"/>
      <c r="G79" s="10"/>
      <c r="H79" s="10"/>
      <c r="I79" s="10"/>
      <c r="J79" s="10"/>
      <c r="K79" s="10"/>
      <c r="L79" s="10"/>
      <c r="M79" s="10"/>
      <c r="N79" s="10"/>
      <c r="O79" s="10"/>
      <c r="P79" s="10"/>
      <c r="Q79" s="10"/>
      <c r="R79" s="10"/>
      <c r="S79" s="10"/>
      <c r="T79" s="10"/>
    </row>
    <row r="80" spans="2:21">
      <c r="D80" s="11"/>
      <c r="E80" s="11"/>
      <c r="F80" s="11"/>
      <c r="G80" s="11"/>
      <c r="H80" s="11"/>
      <c r="I80" s="11"/>
      <c r="J80" s="11"/>
      <c r="K80" s="11"/>
      <c r="L80" s="11"/>
      <c r="M80" s="11"/>
      <c r="N80" s="11"/>
      <c r="O80" s="11"/>
      <c r="P80" s="11"/>
      <c r="Q80" s="11"/>
      <c r="R80" s="12"/>
      <c r="S80" s="12"/>
      <c r="T80" s="12"/>
    </row>
    <row r="90" spans="21:21">
      <c r="U90" s="13"/>
    </row>
    <row r="98" spans="21:21">
      <c r="U98" s="13"/>
    </row>
  </sheetData>
  <pageMargins left="0.7" right="0.7" top="0.75" bottom="0.75" header="0.3" footer="0.3"/>
  <pageSetup paperSize="9"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sheetPr codeName="Feuil5"/>
  <dimension ref="B1:U98"/>
  <sheetViews>
    <sheetView workbookViewId="0">
      <selection activeCell="D5" sqref="D5"/>
    </sheetView>
  </sheetViews>
  <sheetFormatPr baseColWidth="10" defaultRowHeight="15"/>
  <cols>
    <col min="2" max="2" width="14.42578125" customWidth="1"/>
    <col min="3" max="3" width="12" bestFit="1" customWidth="1"/>
    <col min="4" max="4" width="13.42578125" bestFit="1" customWidth="1"/>
    <col min="5" max="5" width="14.42578125" customWidth="1"/>
    <col min="6" max="6" width="14.140625" bestFit="1" customWidth="1"/>
    <col min="7" max="7" width="14.28515625" customWidth="1"/>
    <col min="8" max="12" width="14.140625" bestFit="1" customWidth="1"/>
    <col min="13" max="13" width="14.28515625" customWidth="1"/>
    <col min="14" max="14" width="15.140625" bestFit="1" customWidth="1"/>
    <col min="15" max="15" width="15.5703125" customWidth="1"/>
    <col min="16" max="16" width="16.7109375" customWidth="1"/>
    <col min="17" max="17" width="15.42578125" customWidth="1"/>
  </cols>
  <sheetData>
    <row r="1" spans="2:18">
      <c r="B1" s="1"/>
    </row>
    <row r="2" spans="2:18">
      <c r="C2" s="2"/>
      <c r="D2" s="3"/>
      <c r="E2" s="3"/>
      <c r="F2" s="2"/>
    </row>
    <row r="3" spans="2:18" ht="30">
      <c r="B3" s="14" t="str">
        <f>Enero!B3</f>
        <v>Palabra clave</v>
      </c>
      <c r="C3" s="18" t="str">
        <f>Enero!C3</f>
        <v>Búsquedas Mensuales</v>
      </c>
      <c r="D3" s="19" t="str">
        <f>Enero!D3</f>
        <v>Miweb.com</v>
      </c>
      <c r="E3" s="20" t="str">
        <f>Enero!E3</f>
        <v>Competencia 1</v>
      </c>
      <c r="F3" s="20" t="str">
        <f>Enero!F3</f>
        <v>Competencia 2</v>
      </c>
      <c r="G3" s="20" t="str">
        <f>Enero!G3</f>
        <v>Competencia 3</v>
      </c>
      <c r="H3" s="20" t="str">
        <f>Enero!H3</f>
        <v>Competencia 4</v>
      </c>
      <c r="I3" s="20" t="str">
        <f>Enero!I3</f>
        <v>Competencia 5</v>
      </c>
      <c r="J3" s="20" t="str">
        <f>Enero!J3</f>
        <v>Competencia 6</v>
      </c>
      <c r="K3" s="20" t="str">
        <f>Enero!K3</f>
        <v>Competencia 7</v>
      </c>
      <c r="L3" s="20" t="str">
        <f>Enero!L3</f>
        <v>Competencia 8</v>
      </c>
      <c r="M3" s="20" t="str">
        <f>Enero!M3</f>
        <v>Competencia 9</v>
      </c>
      <c r="N3" s="20" t="str">
        <f>Enero!N3</f>
        <v>Competencia 10</v>
      </c>
      <c r="O3" s="20" t="str">
        <f>Enero!O3</f>
        <v>Competencia 11</v>
      </c>
      <c r="P3" s="20" t="str">
        <f>Enero!P3</f>
        <v>Competencia 12</v>
      </c>
      <c r="Q3" s="20" t="str">
        <f>Enero!Q3</f>
        <v>Competencia 13</v>
      </c>
    </row>
    <row r="4" spans="2:18">
      <c r="B4" s="6" t="str">
        <f>Enero!B4</f>
        <v>Keyword1</v>
      </c>
      <c r="C4" s="6" t="s">
        <v>0</v>
      </c>
      <c r="D4" s="6" t="s">
        <v>0</v>
      </c>
      <c r="E4" s="6" t="s">
        <v>0</v>
      </c>
      <c r="F4" s="6" t="s">
        <v>0</v>
      </c>
      <c r="G4" s="6" t="s">
        <v>0</v>
      </c>
      <c r="H4" s="6" t="s">
        <v>0</v>
      </c>
      <c r="I4" s="6" t="s">
        <v>0</v>
      </c>
      <c r="J4" s="6" t="s">
        <v>0</v>
      </c>
      <c r="K4" s="6" t="s">
        <v>0</v>
      </c>
      <c r="L4" s="6" t="s">
        <v>0</v>
      </c>
      <c r="M4" s="6" t="s">
        <v>0</v>
      </c>
      <c r="N4" s="6" t="s">
        <v>0</v>
      </c>
      <c r="O4" s="6" t="s">
        <v>0</v>
      </c>
      <c r="P4" s="6" t="s">
        <v>0</v>
      </c>
      <c r="Q4" s="6" t="s">
        <v>0</v>
      </c>
    </row>
    <row r="5" spans="2:18">
      <c r="B5" s="6" t="str">
        <f>Enero!B5</f>
        <v>Keyword2</v>
      </c>
      <c r="C5" s="6" t="s">
        <v>0</v>
      </c>
      <c r="D5" s="6" t="s">
        <v>0</v>
      </c>
      <c r="E5" s="6" t="s">
        <v>0</v>
      </c>
      <c r="F5" s="6" t="s">
        <v>0</v>
      </c>
      <c r="G5" s="6" t="s">
        <v>0</v>
      </c>
      <c r="H5" s="6" t="s">
        <v>0</v>
      </c>
      <c r="I5" s="6" t="s">
        <v>0</v>
      </c>
      <c r="J5" s="6" t="s">
        <v>0</v>
      </c>
      <c r="K5" s="6" t="s">
        <v>0</v>
      </c>
      <c r="L5" s="6" t="s">
        <v>0</v>
      </c>
      <c r="M5" s="6" t="s">
        <v>0</v>
      </c>
      <c r="N5" s="6" t="s">
        <v>0</v>
      </c>
      <c r="O5" s="6" t="s">
        <v>0</v>
      </c>
      <c r="P5" s="6" t="s">
        <v>0</v>
      </c>
      <c r="Q5" s="6" t="s">
        <v>0</v>
      </c>
    </row>
    <row r="6" spans="2:18">
      <c r="B6" s="6" t="str">
        <f>Enero!B6</f>
        <v>Keyword3</v>
      </c>
      <c r="C6" s="6" t="s">
        <v>0</v>
      </c>
      <c r="D6" s="6" t="s">
        <v>0</v>
      </c>
      <c r="E6" s="6" t="s">
        <v>0</v>
      </c>
      <c r="F6" s="6" t="s">
        <v>0</v>
      </c>
      <c r="G6" s="6" t="s">
        <v>0</v>
      </c>
      <c r="H6" s="6" t="s">
        <v>0</v>
      </c>
      <c r="I6" s="6" t="s">
        <v>0</v>
      </c>
      <c r="J6" s="6" t="s">
        <v>0</v>
      </c>
      <c r="K6" s="6" t="s">
        <v>0</v>
      </c>
      <c r="L6" s="6" t="s">
        <v>0</v>
      </c>
      <c r="M6" s="6" t="s">
        <v>0</v>
      </c>
      <c r="N6" s="6" t="s">
        <v>0</v>
      </c>
      <c r="O6" s="6" t="s">
        <v>0</v>
      </c>
      <c r="P6" s="6" t="s">
        <v>0</v>
      </c>
      <c r="Q6" s="6" t="s">
        <v>0</v>
      </c>
    </row>
    <row r="7" spans="2:18">
      <c r="B7" s="6" t="str">
        <f>Enero!B7</f>
        <v>Keyword4</v>
      </c>
      <c r="C7" s="6" t="s">
        <v>0</v>
      </c>
      <c r="D7" s="6" t="s">
        <v>0</v>
      </c>
      <c r="E7" s="6" t="s">
        <v>0</v>
      </c>
      <c r="F7" s="6" t="s">
        <v>0</v>
      </c>
      <c r="G7" s="6" t="s">
        <v>0</v>
      </c>
      <c r="H7" s="6" t="s">
        <v>0</v>
      </c>
      <c r="I7" s="6" t="s">
        <v>0</v>
      </c>
      <c r="J7" s="6" t="s">
        <v>0</v>
      </c>
      <c r="K7" s="6" t="s">
        <v>0</v>
      </c>
      <c r="L7" s="6" t="s">
        <v>0</v>
      </c>
      <c r="M7" s="6" t="s">
        <v>0</v>
      </c>
      <c r="N7" s="6" t="s">
        <v>0</v>
      </c>
      <c r="O7" s="6" t="s">
        <v>0</v>
      </c>
      <c r="P7" s="6" t="s">
        <v>0</v>
      </c>
      <c r="Q7" s="6" t="s">
        <v>0</v>
      </c>
    </row>
    <row r="8" spans="2:18">
      <c r="B8" s="6" t="str">
        <f>Enero!B8</f>
        <v>Keyword5</v>
      </c>
      <c r="C8" s="6" t="s">
        <v>0</v>
      </c>
      <c r="D8" s="6" t="s">
        <v>0</v>
      </c>
      <c r="E8" s="6" t="s">
        <v>0</v>
      </c>
      <c r="F8" s="6" t="s">
        <v>0</v>
      </c>
      <c r="G8" s="6" t="s">
        <v>0</v>
      </c>
      <c r="H8" s="6" t="s">
        <v>0</v>
      </c>
      <c r="I8" s="6" t="s">
        <v>0</v>
      </c>
      <c r="J8" s="6" t="s">
        <v>0</v>
      </c>
      <c r="K8" s="6" t="s">
        <v>0</v>
      </c>
      <c r="L8" s="6" t="s">
        <v>0</v>
      </c>
      <c r="M8" s="6" t="s">
        <v>0</v>
      </c>
      <c r="N8" s="6" t="s">
        <v>0</v>
      </c>
      <c r="O8" s="6" t="s">
        <v>0</v>
      </c>
      <c r="P8" s="6" t="s">
        <v>0</v>
      </c>
      <c r="Q8" s="6" t="s">
        <v>0</v>
      </c>
    </row>
    <row r="9" spans="2:18">
      <c r="B9" s="6" t="str">
        <f>Enero!B9</f>
        <v>Keyword6</v>
      </c>
      <c r="C9" s="6" t="s">
        <v>0</v>
      </c>
      <c r="D9" s="6" t="s">
        <v>0</v>
      </c>
      <c r="E9" s="6" t="s">
        <v>0</v>
      </c>
      <c r="F9" s="6" t="s">
        <v>0</v>
      </c>
      <c r="G9" s="6" t="s">
        <v>0</v>
      </c>
      <c r="H9" s="6" t="s">
        <v>0</v>
      </c>
      <c r="I9" s="6" t="s">
        <v>0</v>
      </c>
      <c r="J9" s="6" t="s">
        <v>0</v>
      </c>
      <c r="K9" s="6" t="s">
        <v>0</v>
      </c>
      <c r="L9" s="6" t="s">
        <v>0</v>
      </c>
      <c r="M9" s="6" t="s">
        <v>0</v>
      </c>
      <c r="N9" s="6" t="s">
        <v>0</v>
      </c>
      <c r="O9" s="6" t="s">
        <v>0</v>
      </c>
      <c r="P9" s="6" t="s">
        <v>0</v>
      </c>
      <c r="Q9" s="6" t="s">
        <v>0</v>
      </c>
    </row>
    <row r="10" spans="2:18">
      <c r="B10" s="6" t="str">
        <f>Enero!B10</f>
        <v>Keyword7</v>
      </c>
      <c r="C10" s="6" t="s">
        <v>0</v>
      </c>
      <c r="D10" s="6" t="s">
        <v>0</v>
      </c>
      <c r="E10" s="6" t="s">
        <v>0</v>
      </c>
      <c r="F10" s="6" t="s">
        <v>0</v>
      </c>
      <c r="G10" s="6" t="s">
        <v>0</v>
      </c>
      <c r="H10" s="6" t="s">
        <v>0</v>
      </c>
      <c r="I10" s="6" t="s">
        <v>0</v>
      </c>
      <c r="J10" s="6" t="s">
        <v>0</v>
      </c>
      <c r="K10" s="6" t="s">
        <v>0</v>
      </c>
      <c r="L10" s="6" t="s">
        <v>0</v>
      </c>
      <c r="M10" s="6" t="s">
        <v>0</v>
      </c>
      <c r="N10" s="6" t="s">
        <v>0</v>
      </c>
      <c r="O10" s="6" t="s">
        <v>0</v>
      </c>
      <c r="P10" s="6" t="s">
        <v>0</v>
      </c>
      <c r="Q10" s="6" t="s">
        <v>0</v>
      </c>
    </row>
    <row r="11" spans="2:18">
      <c r="B11" s="6" t="str">
        <f>Enero!B11</f>
        <v>Keyword8</v>
      </c>
      <c r="C11" s="6" t="s">
        <v>0</v>
      </c>
      <c r="D11" s="6" t="s">
        <v>0</v>
      </c>
      <c r="E11" s="6" t="s">
        <v>0</v>
      </c>
      <c r="F11" s="6" t="s">
        <v>0</v>
      </c>
      <c r="G11" s="6" t="s">
        <v>0</v>
      </c>
      <c r="H11" s="6" t="s">
        <v>0</v>
      </c>
      <c r="I11" s="6" t="s">
        <v>0</v>
      </c>
      <c r="J11" s="6" t="s">
        <v>0</v>
      </c>
      <c r="K11" s="6" t="s">
        <v>0</v>
      </c>
      <c r="L11" s="6" t="s">
        <v>0</v>
      </c>
      <c r="M11" s="6" t="s">
        <v>0</v>
      </c>
      <c r="N11" s="6" t="s">
        <v>0</v>
      </c>
      <c r="O11" s="6" t="s">
        <v>0</v>
      </c>
      <c r="P11" s="6" t="s">
        <v>0</v>
      </c>
      <c r="Q11" s="6" t="s">
        <v>0</v>
      </c>
    </row>
    <row r="13" spans="2:18">
      <c r="B13" t="s">
        <v>52</v>
      </c>
      <c r="R13" s="13"/>
    </row>
    <row r="14" spans="2:18">
      <c r="R14" s="7"/>
    </row>
    <row r="15" spans="2:18" ht="30">
      <c r="B15" s="14" t="str">
        <f>Febrero!B3</f>
        <v>Palabra clave</v>
      </c>
      <c r="C15" s="18" t="str">
        <f>Febrero!C3</f>
        <v>Búsquedas Mensuales</v>
      </c>
      <c r="D15" s="19" t="str">
        <f>Febrero!D3</f>
        <v>Miweb.com</v>
      </c>
      <c r="E15" s="20" t="str">
        <f>Febrero!E3</f>
        <v>Competencia 1</v>
      </c>
      <c r="F15" s="20" t="str">
        <f>Febrero!F3</f>
        <v>Competencia 2</v>
      </c>
      <c r="G15" s="20" t="str">
        <f>Febrero!G3</f>
        <v>Competencia 3</v>
      </c>
      <c r="H15" s="20" t="str">
        <f>Febrero!H3</f>
        <v>Competencia 4</v>
      </c>
      <c r="I15" s="20" t="str">
        <f>Febrero!I3</f>
        <v>Competencia 5</v>
      </c>
      <c r="J15" s="20" t="str">
        <f>Febrero!J3</f>
        <v>Competencia 6</v>
      </c>
      <c r="K15" s="20" t="str">
        <f>Febrero!K3</f>
        <v>Competencia 7</v>
      </c>
      <c r="L15" s="20" t="str">
        <f>Febrero!L3</f>
        <v>Competencia 8</v>
      </c>
      <c r="M15" s="20" t="str">
        <f>Febrero!M3</f>
        <v>Competencia 9</v>
      </c>
      <c r="N15" s="20" t="str">
        <f>Febrero!N3</f>
        <v>Competencia 10</v>
      </c>
      <c r="O15" s="20" t="str">
        <f>Febrero!O3</f>
        <v>Competencia 11</v>
      </c>
      <c r="P15" s="20" t="str">
        <f>Febrero!P3</f>
        <v>Competencia 12</v>
      </c>
      <c r="Q15" s="20" t="str">
        <f>Febrero!Q3</f>
        <v>Competencia 13</v>
      </c>
    </row>
    <row r="16" spans="2:18">
      <c r="B16" s="6" t="str">
        <f>Febrero!B4</f>
        <v>Keyword1</v>
      </c>
      <c r="C16" s="6" t="str">
        <f>Febrero!C4</f>
        <v>-</v>
      </c>
      <c r="D16" s="52" t="e">
        <f>Febrero!D4-D4</f>
        <v>#VALUE!</v>
      </c>
      <c r="E16" s="52" t="e">
        <f>Febrero!E4-E4</f>
        <v>#VALUE!</v>
      </c>
      <c r="F16" s="52" t="e">
        <f>Febrero!F4-F4</f>
        <v>#VALUE!</v>
      </c>
      <c r="G16" s="52" t="e">
        <f>Febrero!G4-G4</f>
        <v>#VALUE!</v>
      </c>
      <c r="H16" s="52" t="e">
        <f>Febrero!H4-H4</f>
        <v>#VALUE!</v>
      </c>
      <c r="I16" s="52" t="e">
        <f>Febrero!I4-I4</f>
        <v>#VALUE!</v>
      </c>
      <c r="J16" s="52" t="e">
        <f>Febrero!J4-J4</f>
        <v>#VALUE!</v>
      </c>
      <c r="K16" s="52" t="e">
        <f>Febrero!K4-K4</f>
        <v>#VALUE!</v>
      </c>
      <c r="L16" s="52" t="e">
        <f>Febrero!L4-L4</f>
        <v>#VALUE!</v>
      </c>
      <c r="M16" s="52" t="e">
        <f>Febrero!M4-M4</f>
        <v>#VALUE!</v>
      </c>
      <c r="N16" s="52" t="e">
        <f>Febrero!N4-N4</f>
        <v>#VALUE!</v>
      </c>
      <c r="O16" s="52" t="e">
        <f>Febrero!O4-O4</f>
        <v>#VALUE!</v>
      </c>
      <c r="P16" s="52" t="e">
        <f>Febrero!P4-P4</f>
        <v>#VALUE!</v>
      </c>
      <c r="Q16" s="52" t="e">
        <f>Febrero!Q4-Q4</f>
        <v>#VALUE!</v>
      </c>
      <c r="R16" s="7"/>
    </row>
    <row r="17" spans="2:20">
      <c r="B17" s="6" t="str">
        <f>Febrero!B5</f>
        <v>Keyword2</v>
      </c>
      <c r="C17" s="6" t="str">
        <f>Febrero!C5</f>
        <v>-</v>
      </c>
      <c r="D17" s="52" t="e">
        <f>Febrero!D5-D5</f>
        <v>#VALUE!</v>
      </c>
      <c r="E17" s="52" t="e">
        <f>Febrero!E5-E5</f>
        <v>#VALUE!</v>
      </c>
      <c r="F17" s="52" t="e">
        <f>Febrero!F5-F5</f>
        <v>#VALUE!</v>
      </c>
      <c r="G17" s="52" t="e">
        <f>Febrero!G5-G5</f>
        <v>#VALUE!</v>
      </c>
      <c r="H17" s="52" t="e">
        <f>Febrero!H5-H5</f>
        <v>#VALUE!</v>
      </c>
      <c r="I17" s="52" t="e">
        <f>Febrero!I5-I5</f>
        <v>#VALUE!</v>
      </c>
      <c r="J17" s="52" t="e">
        <f>Febrero!J5-J5</f>
        <v>#VALUE!</v>
      </c>
      <c r="K17" s="52" t="e">
        <f>Febrero!K5-K5</f>
        <v>#VALUE!</v>
      </c>
      <c r="L17" s="52" t="e">
        <f>Febrero!L5-L5</f>
        <v>#VALUE!</v>
      </c>
      <c r="M17" s="52" t="e">
        <f>Febrero!M5-M5</f>
        <v>#VALUE!</v>
      </c>
      <c r="N17" s="52" t="e">
        <f>Febrero!N5-N5</f>
        <v>#VALUE!</v>
      </c>
      <c r="O17" s="52" t="e">
        <f>Febrero!O5-O5</f>
        <v>#VALUE!</v>
      </c>
      <c r="P17" s="52" t="e">
        <f>Febrero!P5-P5</f>
        <v>#VALUE!</v>
      </c>
      <c r="Q17" s="52" t="e">
        <f>Febrero!Q5-Q5</f>
        <v>#VALUE!</v>
      </c>
    </row>
    <row r="18" spans="2:20">
      <c r="B18" s="6" t="str">
        <f>Febrero!B6</f>
        <v>Keyword3</v>
      </c>
      <c r="C18" s="6" t="str">
        <f>Febrero!C6</f>
        <v>-</v>
      </c>
      <c r="D18" s="52" t="e">
        <f>Febrero!D6-D6</f>
        <v>#VALUE!</v>
      </c>
      <c r="E18" s="52" t="e">
        <f>Febrero!E6-E6</f>
        <v>#VALUE!</v>
      </c>
      <c r="F18" s="52" t="e">
        <f>Febrero!F6-F6</f>
        <v>#VALUE!</v>
      </c>
      <c r="G18" s="52" t="e">
        <f>Febrero!G6-G6</f>
        <v>#VALUE!</v>
      </c>
      <c r="H18" s="52" t="e">
        <f>Febrero!H6-H6</f>
        <v>#VALUE!</v>
      </c>
      <c r="I18" s="52" t="e">
        <f>Febrero!I6-I6</f>
        <v>#VALUE!</v>
      </c>
      <c r="J18" s="52" t="e">
        <f>Febrero!J6-J6</f>
        <v>#VALUE!</v>
      </c>
      <c r="K18" s="52" t="e">
        <f>Febrero!K6-K6</f>
        <v>#VALUE!</v>
      </c>
      <c r="L18" s="52" t="e">
        <f>Febrero!L6-L6</f>
        <v>#VALUE!</v>
      </c>
      <c r="M18" s="52" t="e">
        <f>Febrero!M6-M6</f>
        <v>#VALUE!</v>
      </c>
      <c r="N18" s="52" t="e">
        <f>Febrero!N6-N6</f>
        <v>#VALUE!</v>
      </c>
      <c r="O18" s="52" t="e">
        <f>Febrero!O6-O6</f>
        <v>#VALUE!</v>
      </c>
      <c r="P18" s="52" t="e">
        <f>Febrero!P6-P6</f>
        <v>#VALUE!</v>
      </c>
      <c r="Q18" s="52" t="e">
        <f>Febrero!Q6-Q6</f>
        <v>#VALUE!</v>
      </c>
    </row>
    <row r="19" spans="2:20">
      <c r="B19" s="6" t="str">
        <f>Febrero!B7</f>
        <v>Keyword4</v>
      </c>
      <c r="C19" s="6" t="str">
        <f>Febrero!C7</f>
        <v>-</v>
      </c>
      <c r="D19" s="52" t="e">
        <f>Febrero!D7-D7</f>
        <v>#VALUE!</v>
      </c>
      <c r="E19" s="52" t="e">
        <f>Febrero!E7-E7</f>
        <v>#VALUE!</v>
      </c>
      <c r="F19" s="52" t="e">
        <f>Febrero!F7-F7</f>
        <v>#VALUE!</v>
      </c>
      <c r="G19" s="52" t="e">
        <f>Febrero!G7-G7</f>
        <v>#VALUE!</v>
      </c>
      <c r="H19" s="52" t="e">
        <f>Febrero!H7-H7</f>
        <v>#VALUE!</v>
      </c>
      <c r="I19" s="52" t="e">
        <f>Febrero!I7-I7</f>
        <v>#VALUE!</v>
      </c>
      <c r="J19" s="52" t="e">
        <f>Febrero!J7-J7</f>
        <v>#VALUE!</v>
      </c>
      <c r="K19" s="52" t="e">
        <f>Febrero!K7-K7</f>
        <v>#VALUE!</v>
      </c>
      <c r="L19" s="52" t="e">
        <f>Febrero!L7-L7</f>
        <v>#VALUE!</v>
      </c>
      <c r="M19" s="52" t="e">
        <f>Febrero!M7-M7</f>
        <v>#VALUE!</v>
      </c>
      <c r="N19" s="52" t="e">
        <f>Febrero!N7-N7</f>
        <v>#VALUE!</v>
      </c>
      <c r="O19" s="52" t="e">
        <f>Febrero!O7-O7</f>
        <v>#VALUE!</v>
      </c>
      <c r="P19" s="52" t="e">
        <f>Febrero!P7-P7</f>
        <v>#VALUE!</v>
      </c>
      <c r="Q19" s="52" t="e">
        <f>Febrero!Q7-Q7</f>
        <v>#VALUE!</v>
      </c>
      <c r="R19" s="9"/>
      <c r="S19" s="9"/>
      <c r="T19" s="9"/>
    </row>
    <row r="20" spans="2:20">
      <c r="B20" s="6" t="str">
        <f>Febrero!B8</f>
        <v>Keyword5</v>
      </c>
      <c r="C20" s="6" t="str">
        <f>Febrero!C8</f>
        <v>-</v>
      </c>
      <c r="D20" s="52" t="e">
        <f>Febrero!D8-D8</f>
        <v>#VALUE!</v>
      </c>
      <c r="E20" s="52" t="e">
        <f>Febrero!E8-E8</f>
        <v>#VALUE!</v>
      </c>
      <c r="F20" s="52" t="e">
        <f>Febrero!F8-F8</f>
        <v>#VALUE!</v>
      </c>
      <c r="G20" s="52" t="e">
        <f>Febrero!G8-G8</f>
        <v>#VALUE!</v>
      </c>
      <c r="H20" s="52" t="e">
        <f>Febrero!H8-H8</f>
        <v>#VALUE!</v>
      </c>
      <c r="I20" s="52" t="e">
        <f>Febrero!I8-I8</f>
        <v>#VALUE!</v>
      </c>
      <c r="J20" s="52" t="e">
        <f>Febrero!J8-J8</f>
        <v>#VALUE!</v>
      </c>
      <c r="K20" s="52" t="e">
        <f>Febrero!K8-K8</f>
        <v>#VALUE!</v>
      </c>
      <c r="L20" s="52" t="e">
        <f>Febrero!L8-L8</f>
        <v>#VALUE!</v>
      </c>
      <c r="M20" s="52" t="e">
        <f>Febrero!M8-M8</f>
        <v>#VALUE!</v>
      </c>
      <c r="N20" s="52" t="e">
        <f>Febrero!N8-N8</f>
        <v>#VALUE!</v>
      </c>
      <c r="O20" s="52" t="e">
        <f>Febrero!O8-O8</f>
        <v>#VALUE!</v>
      </c>
      <c r="P20" s="52" t="e">
        <f>Febrero!P8-P8</f>
        <v>#VALUE!</v>
      </c>
      <c r="Q20" s="52" t="e">
        <f>Febrero!Q8-Q8</f>
        <v>#VALUE!</v>
      </c>
    </row>
    <row r="21" spans="2:20">
      <c r="B21" s="6" t="str">
        <f>Febrero!B9</f>
        <v>Keyword6</v>
      </c>
      <c r="C21" s="6" t="str">
        <f>Febrero!C9</f>
        <v>-</v>
      </c>
      <c r="D21" s="52" t="e">
        <f>Febrero!D9-D9</f>
        <v>#VALUE!</v>
      </c>
      <c r="E21" s="52" t="e">
        <f>Febrero!E9-E9</f>
        <v>#VALUE!</v>
      </c>
      <c r="F21" s="52" t="e">
        <f>Febrero!F9-F9</f>
        <v>#VALUE!</v>
      </c>
      <c r="G21" s="52" t="e">
        <f>Febrero!G9-G9</f>
        <v>#VALUE!</v>
      </c>
      <c r="H21" s="52" t="e">
        <f>Febrero!H9-H9</f>
        <v>#VALUE!</v>
      </c>
      <c r="I21" s="52" t="e">
        <f>Febrero!I9-I9</f>
        <v>#VALUE!</v>
      </c>
      <c r="J21" s="52" t="e">
        <f>Febrero!J9-J9</f>
        <v>#VALUE!</v>
      </c>
      <c r="K21" s="52" t="e">
        <f>Febrero!K9-K9</f>
        <v>#VALUE!</v>
      </c>
      <c r="L21" s="52" t="e">
        <f>Febrero!L9-L9</f>
        <v>#VALUE!</v>
      </c>
      <c r="M21" s="52" t="e">
        <f>Febrero!M9-M9</f>
        <v>#VALUE!</v>
      </c>
      <c r="N21" s="52" t="e">
        <f>Febrero!N9-N9</f>
        <v>#VALUE!</v>
      </c>
      <c r="O21" s="52" t="e">
        <f>Febrero!O9-O9</f>
        <v>#VALUE!</v>
      </c>
      <c r="P21" s="52" t="e">
        <f>Febrero!P9-P9</f>
        <v>#VALUE!</v>
      </c>
      <c r="Q21" s="52" t="e">
        <f>Febrero!Q9-Q9</f>
        <v>#VALUE!</v>
      </c>
    </row>
    <row r="22" spans="2:20">
      <c r="B22" s="6" t="str">
        <f>Febrero!B10</f>
        <v>Keyword7</v>
      </c>
      <c r="C22" s="6" t="str">
        <f>Febrero!C10</f>
        <v>-</v>
      </c>
      <c r="D22" s="52" t="e">
        <f>Febrero!D10-D10</f>
        <v>#VALUE!</v>
      </c>
      <c r="E22" s="52" t="e">
        <f>Febrero!E10-E10</f>
        <v>#VALUE!</v>
      </c>
      <c r="F22" s="52" t="e">
        <f>Febrero!F10-F10</f>
        <v>#VALUE!</v>
      </c>
      <c r="G22" s="52" t="e">
        <f>Febrero!G10-G10</f>
        <v>#VALUE!</v>
      </c>
      <c r="H22" s="52" t="e">
        <f>Febrero!H10-H10</f>
        <v>#VALUE!</v>
      </c>
      <c r="I22" s="52" t="e">
        <f>Febrero!I10-I10</f>
        <v>#VALUE!</v>
      </c>
      <c r="J22" s="52" t="e">
        <f>Febrero!J10-J10</f>
        <v>#VALUE!</v>
      </c>
      <c r="K22" s="52" t="e">
        <f>Febrero!K10-K10</f>
        <v>#VALUE!</v>
      </c>
      <c r="L22" s="52" t="e">
        <f>Febrero!L10-L10</f>
        <v>#VALUE!</v>
      </c>
      <c r="M22" s="52" t="e">
        <f>Febrero!M10-M10</f>
        <v>#VALUE!</v>
      </c>
      <c r="N22" s="52" t="e">
        <f>Febrero!N10-N10</f>
        <v>#VALUE!</v>
      </c>
      <c r="O22" s="52" t="e">
        <f>Febrero!O10-O10</f>
        <v>#VALUE!</v>
      </c>
      <c r="P22" s="52" t="e">
        <f>Febrero!P10-P10</f>
        <v>#VALUE!</v>
      </c>
      <c r="Q22" s="52" t="e">
        <f>Febrero!Q10-Q10</f>
        <v>#VALUE!</v>
      </c>
    </row>
    <row r="23" spans="2:20">
      <c r="B23" s="6" t="str">
        <f>Febrero!B11</f>
        <v>Keyword8</v>
      </c>
      <c r="C23" s="6" t="str">
        <f>Febrero!C11</f>
        <v>-</v>
      </c>
      <c r="D23" s="52" t="e">
        <f>Febrero!D11-D11</f>
        <v>#VALUE!</v>
      </c>
      <c r="E23" s="52" t="e">
        <f>Febrero!E11-E11</f>
        <v>#VALUE!</v>
      </c>
      <c r="F23" s="52" t="e">
        <f>Febrero!F11-F11</f>
        <v>#VALUE!</v>
      </c>
      <c r="G23" s="52" t="e">
        <f>Febrero!G11-G11</f>
        <v>#VALUE!</v>
      </c>
      <c r="H23" s="52" t="e">
        <f>Febrero!H11-H11</f>
        <v>#VALUE!</v>
      </c>
      <c r="I23" s="52" t="e">
        <f>Febrero!I11-I11</f>
        <v>#VALUE!</v>
      </c>
      <c r="J23" s="52" t="e">
        <f>Febrero!J11-J11</f>
        <v>#VALUE!</v>
      </c>
      <c r="K23" s="52" t="e">
        <f>Febrero!K11-K11</f>
        <v>#VALUE!</v>
      </c>
      <c r="L23" s="52" t="e">
        <f>Febrero!L11-L11</f>
        <v>#VALUE!</v>
      </c>
      <c r="M23" s="52" t="e">
        <f>Febrero!M11-M11</f>
        <v>#VALUE!</v>
      </c>
      <c r="N23" s="52" t="e">
        <f>Febrero!N11-N11</f>
        <v>#VALUE!</v>
      </c>
      <c r="O23" s="52" t="e">
        <f>Febrero!O11-O11</f>
        <v>#VALUE!</v>
      </c>
      <c r="P23" s="52" t="e">
        <f>Febrero!P11-P11</f>
        <v>#VALUE!</v>
      </c>
      <c r="Q23" s="52" t="e">
        <f>Febrero!Q11-Q11</f>
        <v>#VALUE!</v>
      </c>
    </row>
    <row r="28" spans="2:20">
      <c r="R28" s="8"/>
      <c r="S28" s="8"/>
      <c r="T28" s="8"/>
    </row>
    <row r="29" spans="2:20">
      <c r="R29" s="10"/>
      <c r="S29" s="10"/>
      <c r="T29" s="10"/>
    </row>
    <row r="30" spans="2:20">
      <c r="R30" s="12"/>
      <c r="S30" s="12"/>
      <c r="T30" s="12"/>
    </row>
    <row r="33" spans="2:21">
      <c r="R33" s="9"/>
      <c r="S33" s="9"/>
      <c r="T33" s="9"/>
    </row>
    <row r="42" spans="2:21">
      <c r="R42" s="8"/>
      <c r="S42" s="8"/>
      <c r="T42" s="8"/>
    </row>
    <row r="43" spans="2:21">
      <c r="B43" s="21"/>
      <c r="C43" s="21"/>
      <c r="D43" s="21"/>
      <c r="E43" s="21"/>
      <c r="F43" s="21"/>
      <c r="G43" s="21"/>
      <c r="H43" s="21"/>
      <c r="I43" s="21"/>
      <c r="J43" s="21"/>
      <c r="K43" s="21"/>
      <c r="L43" s="21"/>
      <c r="M43" s="21"/>
      <c r="N43" s="21"/>
      <c r="O43" s="21"/>
      <c r="P43" s="21"/>
      <c r="Q43" s="21"/>
      <c r="R43" s="23"/>
      <c r="S43" s="23"/>
      <c r="T43" s="23"/>
      <c r="U43" s="21"/>
    </row>
    <row r="44" spans="2:21">
      <c r="B44" s="21"/>
      <c r="C44" s="21"/>
      <c r="D44" s="21"/>
      <c r="E44" s="21"/>
      <c r="F44" s="21"/>
      <c r="G44" s="21"/>
      <c r="H44" s="21"/>
      <c r="I44" s="21"/>
      <c r="J44" s="21"/>
      <c r="K44" s="21"/>
      <c r="L44" s="21"/>
      <c r="M44" s="21"/>
      <c r="N44" s="21"/>
      <c r="O44" s="21"/>
      <c r="P44" s="21"/>
      <c r="Q44" s="21"/>
      <c r="R44" s="24"/>
      <c r="S44" s="24"/>
      <c r="T44" s="24"/>
      <c r="U44" s="21"/>
    </row>
    <row r="45" spans="2:21">
      <c r="B45" s="21"/>
      <c r="C45" s="21"/>
      <c r="D45" s="21"/>
      <c r="E45" s="21"/>
      <c r="F45" s="21"/>
      <c r="G45" s="21"/>
      <c r="H45" s="21"/>
      <c r="I45" s="21"/>
      <c r="J45" s="21"/>
      <c r="K45" s="21"/>
      <c r="L45" s="21"/>
      <c r="M45" s="21"/>
      <c r="N45" s="21"/>
      <c r="O45" s="21"/>
      <c r="P45" s="21"/>
      <c r="Q45" s="21"/>
      <c r="R45" s="21"/>
      <c r="S45" s="21"/>
      <c r="T45" s="21"/>
      <c r="U45" s="21"/>
    </row>
    <row r="46" spans="2:21">
      <c r="B46" s="21"/>
      <c r="C46" s="21"/>
      <c r="D46" s="22"/>
      <c r="E46" s="22"/>
      <c r="F46" s="22"/>
      <c r="G46" s="22"/>
      <c r="H46" s="22"/>
      <c r="I46" s="22"/>
      <c r="J46" s="22"/>
      <c r="K46" s="22"/>
      <c r="L46" s="22"/>
      <c r="M46" s="22"/>
      <c r="N46" s="22"/>
      <c r="O46" s="22"/>
      <c r="P46" s="22"/>
      <c r="Q46" s="22"/>
      <c r="R46" s="21"/>
      <c r="S46" s="21"/>
      <c r="T46" s="21"/>
      <c r="U46" s="21"/>
    </row>
    <row r="47" spans="2:21">
      <c r="B47" s="25"/>
      <c r="C47" s="21"/>
      <c r="D47" s="25"/>
      <c r="E47" s="25"/>
      <c r="F47" s="25"/>
      <c r="G47" s="25"/>
      <c r="H47" s="25"/>
      <c r="I47" s="25"/>
      <c r="J47" s="25"/>
      <c r="K47" s="25"/>
      <c r="L47" s="25"/>
      <c r="M47" s="25"/>
      <c r="N47" s="25"/>
      <c r="O47" s="25"/>
      <c r="P47" s="25"/>
      <c r="Q47" s="25"/>
      <c r="R47" s="21"/>
      <c r="S47" s="21"/>
      <c r="T47" s="21"/>
      <c r="U47" s="21"/>
    </row>
    <row r="48" spans="2:21">
      <c r="B48" s="25"/>
      <c r="C48" s="21"/>
      <c r="D48" s="25"/>
      <c r="E48" s="25"/>
      <c r="F48" s="25"/>
      <c r="G48" s="25"/>
      <c r="H48" s="25"/>
      <c r="I48" s="25"/>
      <c r="J48" s="25"/>
      <c r="K48" s="25"/>
      <c r="L48" s="25"/>
      <c r="M48" s="25"/>
      <c r="N48" s="25"/>
      <c r="O48" s="25"/>
      <c r="P48" s="25"/>
      <c r="Q48" s="25"/>
      <c r="R48" s="21"/>
      <c r="S48" s="21"/>
      <c r="T48" s="21"/>
      <c r="U48" s="21"/>
    </row>
    <row r="49" spans="2:21">
      <c r="B49" s="25"/>
      <c r="C49" s="21"/>
      <c r="D49" s="25"/>
      <c r="E49" s="25"/>
      <c r="F49" s="25"/>
      <c r="G49" s="25"/>
      <c r="H49" s="25"/>
      <c r="I49" s="25"/>
      <c r="J49" s="25"/>
      <c r="K49" s="25"/>
      <c r="L49" s="25"/>
      <c r="M49" s="25"/>
      <c r="N49" s="25"/>
      <c r="O49" s="25"/>
      <c r="P49" s="25"/>
      <c r="Q49" s="25"/>
      <c r="R49" s="21"/>
      <c r="S49" s="21"/>
      <c r="T49" s="21"/>
      <c r="U49" s="21"/>
    </row>
    <row r="50" spans="2:21">
      <c r="B50" s="25"/>
      <c r="C50" s="21"/>
      <c r="D50" s="25"/>
      <c r="E50" s="25"/>
      <c r="F50" s="25"/>
      <c r="G50" s="25"/>
      <c r="H50" s="25"/>
      <c r="I50" s="25"/>
      <c r="J50" s="25"/>
      <c r="K50" s="25"/>
      <c r="L50" s="25"/>
      <c r="M50" s="25"/>
      <c r="N50" s="25"/>
      <c r="O50" s="25"/>
      <c r="P50" s="25"/>
      <c r="Q50" s="25"/>
      <c r="R50" s="21"/>
      <c r="S50" s="21"/>
      <c r="T50" s="21"/>
      <c r="U50" s="21"/>
    </row>
    <row r="51" spans="2:21">
      <c r="B51" s="25"/>
      <c r="C51" s="21"/>
      <c r="D51" s="25"/>
      <c r="E51" s="25"/>
      <c r="F51" s="25"/>
      <c r="G51" s="25"/>
      <c r="H51" s="25"/>
      <c r="I51" s="25"/>
      <c r="J51" s="25"/>
      <c r="K51" s="25"/>
      <c r="L51" s="25"/>
      <c r="M51" s="25"/>
      <c r="N51" s="25"/>
      <c r="O51" s="25"/>
      <c r="P51" s="25"/>
      <c r="Q51" s="25"/>
      <c r="R51" s="21"/>
      <c r="S51" s="21"/>
      <c r="T51" s="21"/>
      <c r="U51" s="21"/>
    </row>
    <row r="52" spans="2:21">
      <c r="B52" s="25"/>
      <c r="C52" s="21"/>
      <c r="D52" s="25"/>
      <c r="E52" s="25"/>
      <c r="F52" s="25"/>
      <c r="G52" s="25"/>
      <c r="H52" s="25"/>
      <c r="I52" s="25"/>
      <c r="J52" s="25"/>
      <c r="K52" s="25"/>
      <c r="L52" s="25"/>
      <c r="M52" s="25"/>
      <c r="N52" s="25"/>
      <c r="O52" s="25"/>
      <c r="P52" s="25"/>
      <c r="Q52" s="25"/>
      <c r="R52" s="21"/>
      <c r="S52" s="21"/>
      <c r="T52" s="21"/>
      <c r="U52" s="21"/>
    </row>
    <row r="53" spans="2:21">
      <c r="B53" s="25"/>
      <c r="C53" s="21"/>
      <c r="D53" s="25"/>
      <c r="E53" s="25"/>
      <c r="F53" s="25"/>
      <c r="G53" s="25"/>
      <c r="H53" s="25"/>
      <c r="I53" s="25"/>
      <c r="J53" s="25"/>
      <c r="K53" s="25"/>
      <c r="L53" s="25"/>
      <c r="M53" s="25"/>
      <c r="N53" s="25"/>
      <c r="O53" s="25"/>
      <c r="P53" s="25"/>
      <c r="Q53" s="25"/>
      <c r="R53" s="26"/>
      <c r="S53" s="26"/>
      <c r="T53" s="26"/>
      <c r="U53" s="21"/>
    </row>
    <row r="54" spans="2:21">
      <c r="B54" s="25"/>
      <c r="C54" s="21"/>
      <c r="D54" s="25"/>
      <c r="E54" s="25"/>
      <c r="F54" s="25"/>
      <c r="G54" s="25"/>
      <c r="H54" s="25"/>
      <c r="I54" s="25"/>
      <c r="J54" s="25"/>
      <c r="K54" s="25"/>
      <c r="L54" s="25"/>
      <c r="M54" s="25"/>
      <c r="N54" s="25"/>
      <c r="O54" s="25"/>
      <c r="P54" s="25"/>
      <c r="Q54" s="25"/>
      <c r="R54" s="21"/>
      <c r="S54" s="21"/>
      <c r="T54" s="21"/>
      <c r="U54" s="21"/>
    </row>
    <row r="55" spans="2:21">
      <c r="B55" s="21"/>
      <c r="C55" s="21"/>
      <c r="D55" s="21"/>
      <c r="E55" s="21"/>
      <c r="F55" s="21"/>
      <c r="G55" s="21"/>
      <c r="H55" s="21"/>
      <c r="I55" s="21"/>
      <c r="J55" s="21"/>
      <c r="K55" s="21"/>
      <c r="L55" s="21"/>
      <c r="M55" s="21"/>
      <c r="N55" s="21"/>
      <c r="O55" s="21"/>
      <c r="P55" s="21"/>
      <c r="Q55" s="21"/>
      <c r="R55" s="21"/>
      <c r="S55" s="21"/>
      <c r="T55" s="21"/>
      <c r="U55" s="21"/>
    </row>
    <row r="56" spans="2:21">
      <c r="B56" s="21"/>
      <c r="C56" s="21"/>
      <c r="D56" s="22"/>
      <c r="E56" s="22"/>
      <c r="F56" s="22"/>
      <c r="G56" s="22"/>
      <c r="H56" s="22"/>
      <c r="I56" s="22"/>
      <c r="J56" s="22"/>
      <c r="K56" s="22"/>
      <c r="L56" s="22"/>
      <c r="M56" s="22"/>
      <c r="N56" s="22"/>
      <c r="O56" s="22"/>
      <c r="P56" s="22"/>
      <c r="Q56" s="22"/>
      <c r="R56" s="21"/>
      <c r="S56" s="21"/>
      <c r="T56" s="21"/>
      <c r="U56" s="21"/>
    </row>
    <row r="57" spans="2:21">
      <c r="B57" s="21"/>
      <c r="C57" s="21"/>
      <c r="D57" s="23"/>
      <c r="E57" s="23"/>
      <c r="F57" s="23"/>
      <c r="G57" s="23"/>
      <c r="H57" s="23"/>
      <c r="I57" s="23"/>
      <c r="J57" s="23"/>
      <c r="K57" s="23"/>
      <c r="L57" s="23"/>
      <c r="M57" s="23"/>
      <c r="N57" s="23"/>
      <c r="O57" s="23"/>
      <c r="P57" s="23"/>
      <c r="Q57" s="23"/>
      <c r="R57" s="21"/>
      <c r="S57" s="21"/>
      <c r="T57" s="21"/>
      <c r="U57" s="21"/>
    </row>
    <row r="58" spans="2:21">
      <c r="B58" s="21"/>
      <c r="C58" s="21"/>
      <c r="D58" s="27"/>
      <c r="E58" s="27"/>
      <c r="F58" s="27"/>
      <c r="G58" s="27"/>
      <c r="H58" s="27"/>
      <c r="I58" s="27"/>
      <c r="J58" s="27"/>
      <c r="K58" s="27"/>
      <c r="L58" s="27"/>
      <c r="M58" s="27"/>
      <c r="N58" s="27"/>
      <c r="O58" s="27"/>
      <c r="P58" s="27"/>
      <c r="Q58" s="27"/>
      <c r="R58" s="21"/>
      <c r="S58" s="21"/>
      <c r="T58" s="21"/>
      <c r="U58" s="28"/>
    </row>
    <row r="59" spans="2:21">
      <c r="B59" s="21"/>
      <c r="C59" s="21"/>
      <c r="D59" s="21"/>
      <c r="E59" s="21"/>
      <c r="F59" s="21"/>
      <c r="G59" s="21"/>
      <c r="H59" s="21"/>
      <c r="I59" s="21"/>
      <c r="J59" s="21"/>
      <c r="K59" s="21"/>
      <c r="L59" s="21"/>
      <c r="M59" s="21"/>
      <c r="N59" s="21"/>
      <c r="O59" s="21"/>
      <c r="P59" s="21"/>
      <c r="Q59" s="21"/>
      <c r="R59" s="21"/>
      <c r="S59" s="21"/>
      <c r="T59" s="21"/>
      <c r="U59" s="21"/>
    </row>
    <row r="60" spans="2:21">
      <c r="B60" s="21"/>
      <c r="C60" s="21"/>
      <c r="D60" s="22"/>
      <c r="E60" s="22"/>
      <c r="F60" s="22"/>
      <c r="G60" s="22"/>
      <c r="H60" s="22"/>
      <c r="I60" s="22"/>
      <c r="J60" s="22"/>
      <c r="K60" s="22"/>
      <c r="L60" s="22"/>
      <c r="M60" s="22"/>
      <c r="N60" s="22"/>
      <c r="O60" s="22"/>
      <c r="P60" s="22"/>
      <c r="Q60" s="22"/>
      <c r="R60" s="21"/>
      <c r="S60" s="21"/>
      <c r="T60" s="21"/>
      <c r="U60" s="21"/>
    </row>
    <row r="61" spans="2:21">
      <c r="B61" s="25"/>
      <c r="C61" s="21"/>
      <c r="D61" s="21"/>
      <c r="E61" s="21"/>
      <c r="F61" s="21"/>
      <c r="G61" s="21"/>
      <c r="H61" s="21"/>
      <c r="I61" s="21"/>
      <c r="J61" s="21"/>
      <c r="K61" s="21"/>
      <c r="L61" s="21"/>
      <c r="M61" s="21"/>
      <c r="N61" s="21"/>
      <c r="O61" s="21"/>
      <c r="P61" s="21"/>
      <c r="Q61" s="21"/>
      <c r="R61" s="21"/>
      <c r="S61" s="21"/>
      <c r="T61" s="21"/>
      <c r="U61" s="21"/>
    </row>
    <row r="62" spans="2:21">
      <c r="B62" s="25"/>
      <c r="C62" s="21"/>
      <c r="D62" s="21"/>
      <c r="E62" s="21"/>
      <c r="F62" s="21"/>
      <c r="G62" s="21"/>
      <c r="H62" s="21"/>
      <c r="I62" s="21"/>
      <c r="J62" s="21"/>
      <c r="K62" s="21"/>
      <c r="L62" s="21"/>
      <c r="M62" s="21"/>
      <c r="N62" s="21"/>
      <c r="O62" s="21"/>
      <c r="P62" s="21"/>
      <c r="Q62" s="21"/>
      <c r="R62" s="22"/>
      <c r="S62" s="22"/>
      <c r="T62" s="22"/>
      <c r="U62" s="21"/>
    </row>
    <row r="63" spans="2:21">
      <c r="B63" s="25"/>
      <c r="C63" s="29"/>
      <c r="D63" s="21"/>
      <c r="E63" s="21"/>
      <c r="F63" s="21"/>
      <c r="G63" s="21"/>
      <c r="H63" s="21"/>
      <c r="I63" s="21"/>
      <c r="J63" s="21"/>
      <c r="K63" s="21"/>
      <c r="L63" s="21"/>
      <c r="M63" s="21"/>
      <c r="N63" s="21"/>
      <c r="O63" s="21"/>
      <c r="P63" s="21"/>
      <c r="Q63" s="21"/>
      <c r="R63" s="23"/>
      <c r="S63" s="23"/>
      <c r="T63" s="23"/>
      <c r="U63" s="21"/>
    </row>
    <row r="64" spans="2:21">
      <c r="B64" s="25"/>
      <c r="C64" s="29"/>
      <c r="D64" s="21"/>
      <c r="E64" s="21"/>
      <c r="F64" s="21"/>
      <c r="G64" s="21"/>
      <c r="H64" s="21"/>
      <c r="I64" s="21"/>
      <c r="J64" s="21"/>
      <c r="K64" s="21"/>
      <c r="L64" s="21"/>
      <c r="M64" s="21"/>
      <c r="N64" s="21"/>
      <c r="O64" s="21"/>
      <c r="P64" s="21"/>
      <c r="Q64" s="21"/>
      <c r="R64" s="24"/>
      <c r="S64" s="24"/>
      <c r="T64" s="24"/>
      <c r="U64" s="21"/>
    </row>
    <row r="65" spans="2:21">
      <c r="B65" s="25"/>
      <c r="C65" s="29"/>
      <c r="D65" s="21"/>
      <c r="E65" s="21"/>
      <c r="F65" s="21"/>
      <c r="G65" s="21"/>
      <c r="H65" s="21"/>
      <c r="I65" s="21"/>
      <c r="J65" s="21"/>
      <c r="K65" s="21"/>
      <c r="L65" s="21"/>
      <c r="M65" s="21"/>
      <c r="N65" s="21"/>
      <c r="O65" s="21"/>
      <c r="P65" s="21"/>
      <c r="Q65" s="21"/>
      <c r="R65" s="21"/>
      <c r="S65" s="21"/>
      <c r="T65" s="21"/>
      <c r="U65" s="21"/>
    </row>
    <row r="66" spans="2:21">
      <c r="B66" s="25"/>
      <c r="C66" s="29"/>
      <c r="D66" s="21"/>
      <c r="E66" s="21"/>
      <c r="F66" s="21"/>
      <c r="G66" s="21"/>
      <c r="H66" s="21"/>
      <c r="I66" s="21"/>
      <c r="J66" s="21"/>
      <c r="K66" s="21"/>
      <c r="L66" s="21"/>
      <c r="M66" s="21"/>
      <c r="N66" s="21"/>
      <c r="O66" s="21"/>
      <c r="P66" s="21"/>
      <c r="Q66" s="21"/>
      <c r="R66" s="21"/>
      <c r="S66" s="21"/>
      <c r="T66" s="21"/>
      <c r="U66" s="21"/>
    </row>
    <row r="67" spans="2:21">
      <c r="B67" s="25"/>
      <c r="C67" s="29"/>
      <c r="D67" s="21"/>
      <c r="E67" s="21"/>
      <c r="F67" s="21"/>
      <c r="G67" s="21"/>
      <c r="H67" s="21"/>
      <c r="I67" s="21"/>
      <c r="J67" s="21"/>
      <c r="K67" s="21"/>
      <c r="L67" s="21"/>
      <c r="M67" s="21"/>
      <c r="N67" s="21"/>
      <c r="O67" s="21"/>
      <c r="P67" s="21"/>
      <c r="Q67" s="21"/>
      <c r="R67" s="21"/>
      <c r="S67" s="21"/>
      <c r="T67" s="21"/>
      <c r="U67" s="21"/>
    </row>
    <row r="68" spans="2:21">
      <c r="B68" s="25"/>
      <c r="C68" s="21"/>
      <c r="D68" s="21"/>
      <c r="E68" s="21"/>
      <c r="F68" s="21"/>
      <c r="G68" s="21"/>
      <c r="H68" s="21"/>
      <c r="I68" s="21"/>
      <c r="J68" s="21"/>
      <c r="K68" s="21"/>
      <c r="L68" s="21"/>
      <c r="M68" s="21"/>
      <c r="N68" s="21"/>
      <c r="O68" s="21"/>
      <c r="P68" s="21"/>
      <c r="Q68" s="21"/>
      <c r="R68" s="21"/>
      <c r="S68" s="21"/>
      <c r="T68" s="21"/>
      <c r="U68" s="21"/>
    </row>
    <row r="69" spans="2:21">
      <c r="B69" s="21"/>
      <c r="C69" s="21"/>
      <c r="D69" s="21"/>
      <c r="E69" s="21"/>
      <c r="F69" s="21"/>
      <c r="G69" s="21"/>
      <c r="H69" s="21"/>
      <c r="I69" s="21"/>
      <c r="J69" s="21"/>
      <c r="K69" s="21"/>
      <c r="L69" s="21"/>
      <c r="M69" s="21"/>
      <c r="N69" s="21"/>
      <c r="O69" s="21"/>
      <c r="P69" s="21"/>
      <c r="Q69" s="21"/>
      <c r="R69" s="26"/>
      <c r="S69" s="26"/>
      <c r="T69" s="26"/>
      <c r="U69" s="21"/>
    </row>
    <row r="70" spans="2:21">
      <c r="B70" s="21"/>
      <c r="C70" s="21"/>
      <c r="D70" s="22"/>
      <c r="E70" s="22"/>
      <c r="F70" s="22"/>
      <c r="G70" s="22"/>
      <c r="H70" s="22"/>
      <c r="I70" s="22"/>
      <c r="J70" s="22"/>
      <c r="K70" s="22"/>
      <c r="L70" s="22"/>
      <c r="M70" s="22"/>
      <c r="N70" s="22"/>
      <c r="O70" s="22"/>
      <c r="P70" s="22"/>
      <c r="Q70" s="22"/>
      <c r="R70" s="21"/>
      <c r="S70" s="21"/>
      <c r="T70" s="21"/>
      <c r="U70" s="21"/>
    </row>
    <row r="71" spans="2:21">
      <c r="B71" s="21"/>
      <c r="C71" s="21"/>
      <c r="D71" s="23"/>
      <c r="E71" s="23"/>
      <c r="F71" s="23"/>
      <c r="G71" s="23"/>
      <c r="H71" s="23"/>
      <c r="I71" s="23"/>
      <c r="J71" s="23"/>
      <c r="K71" s="23"/>
      <c r="L71" s="23"/>
      <c r="M71" s="23"/>
      <c r="N71" s="23"/>
      <c r="O71" s="23"/>
      <c r="P71" s="23"/>
      <c r="Q71" s="23"/>
      <c r="R71" s="21"/>
      <c r="S71" s="21"/>
      <c r="T71" s="21"/>
      <c r="U71" s="21"/>
    </row>
    <row r="72" spans="2:21">
      <c r="B72" s="21"/>
      <c r="C72" s="21"/>
      <c r="D72" s="27"/>
      <c r="E72" s="27"/>
      <c r="F72" s="27"/>
      <c r="G72" s="27"/>
      <c r="H72" s="27"/>
      <c r="I72" s="27"/>
      <c r="J72" s="27"/>
      <c r="K72" s="27"/>
      <c r="L72" s="27"/>
      <c r="M72" s="27"/>
      <c r="N72" s="27"/>
      <c r="O72" s="27"/>
      <c r="P72" s="27"/>
      <c r="Q72" s="27"/>
      <c r="R72" s="21"/>
      <c r="S72" s="21"/>
      <c r="T72" s="21"/>
      <c r="U72" s="28"/>
    </row>
    <row r="73" spans="2:21">
      <c r="B73" s="4"/>
      <c r="C73" s="5"/>
      <c r="D73" s="4"/>
      <c r="F73" s="5"/>
      <c r="J73" s="9"/>
      <c r="K73" s="9"/>
      <c r="M73" s="9"/>
      <c r="O73" s="9"/>
    </row>
    <row r="74" spans="2:21">
      <c r="B74" s="4"/>
      <c r="C74" s="5"/>
      <c r="D74" s="4"/>
      <c r="F74" s="5"/>
      <c r="J74" s="9"/>
      <c r="K74" s="9"/>
      <c r="M74" s="9"/>
      <c r="O74" s="9"/>
    </row>
    <row r="75" spans="2:21">
      <c r="B75" s="4"/>
      <c r="C75" s="5"/>
      <c r="D75" s="4"/>
      <c r="F75" s="5"/>
      <c r="J75" s="9"/>
      <c r="K75" s="9"/>
      <c r="L75" s="9"/>
      <c r="M75" s="9"/>
      <c r="O75" s="9"/>
    </row>
    <row r="76" spans="2:21">
      <c r="B76" s="4"/>
      <c r="D76" s="4"/>
      <c r="F76" s="5"/>
      <c r="J76" s="9"/>
      <c r="K76" s="9"/>
      <c r="L76" s="9"/>
      <c r="M76" s="9"/>
      <c r="O76" s="9"/>
      <c r="P76" s="9"/>
    </row>
    <row r="78" spans="2:21">
      <c r="D78" s="8"/>
      <c r="E78" s="8"/>
      <c r="F78" s="8"/>
      <c r="G78" s="8"/>
      <c r="H78" s="8"/>
      <c r="I78" s="8"/>
      <c r="J78" s="8"/>
      <c r="K78" s="8"/>
      <c r="L78" s="8"/>
      <c r="M78" s="8"/>
      <c r="N78" s="8"/>
      <c r="O78" s="8"/>
      <c r="P78" s="8"/>
      <c r="Q78" s="8"/>
      <c r="R78" s="8"/>
      <c r="S78" s="8"/>
      <c r="T78" s="8"/>
    </row>
    <row r="79" spans="2:21">
      <c r="D79" s="10"/>
      <c r="E79" s="10"/>
      <c r="F79" s="10"/>
      <c r="G79" s="10"/>
      <c r="H79" s="10"/>
      <c r="I79" s="10"/>
      <c r="J79" s="10"/>
      <c r="K79" s="10"/>
      <c r="L79" s="10"/>
      <c r="M79" s="10"/>
      <c r="N79" s="10"/>
      <c r="O79" s="10"/>
      <c r="P79" s="10"/>
      <c r="Q79" s="10"/>
      <c r="R79" s="10"/>
      <c r="S79" s="10"/>
      <c r="T79" s="10"/>
    </row>
    <row r="80" spans="2:21">
      <c r="D80" s="11"/>
      <c r="E80" s="11"/>
      <c r="F80" s="11"/>
      <c r="G80" s="11"/>
      <c r="H80" s="11"/>
      <c r="I80" s="11"/>
      <c r="J80" s="11"/>
      <c r="K80" s="11"/>
      <c r="L80" s="11"/>
      <c r="M80" s="11"/>
      <c r="N80" s="11"/>
      <c r="O80" s="11"/>
      <c r="P80" s="11"/>
      <c r="Q80" s="11"/>
      <c r="R80" s="12"/>
      <c r="S80" s="12"/>
      <c r="T80" s="12"/>
    </row>
    <row r="90" spans="21:21">
      <c r="U90" s="13"/>
    </row>
    <row r="98" spans="21:21">
      <c r="U98" s="13"/>
    </row>
  </sheetData>
  <pageMargins left="0.7" right="0.7" top="0.75" bottom="0.75" header="0.3" footer="0.3"/>
  <pageSetup paperSize="9"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sheetPr codeName="Feuil6"/>
  <dimension ref="B1:U98"/>
  <sheetViews>
    <sheetView workbookViewId="0">
      <selection activeCell="D5" sqref="D5"/>
    </sheetView>
  </sheetViews>
  <sheetFormatPr baseColWidth="10" defaultRowHeight="15"/>
  <cols>
    <col min="2" max="2" width="14.42578125" customWidth="1"/>
    <col min="3" max="3" width="12" bestFit="1" customWidth="1"/>
    <col min="4" max="4" width="13.42578125" bestFit="1" customWidth="1"/>
    <col min="5" max="5" width="14.42578125" customWidth="1"/>
    <col min="6" max="6" width="14.140625" bestFit="1" customWidth="1"/>
    <col min="7" max="7" width="14.28515625" customWidth="1"/>
    <col min="8" max="12" width="14.140625" bestFit="1" customWidth="1"/>
    <col min="13" max="13" width="14.28515625" customWidth="1"/>
    <col min="14" max="14" width="15.140625" bestFit="1" customWidth="1"/>
    <col min="15" max="15" width="15.5703125" customWidth="1"/>
    <col min="16" max="16" width="16.7109375" customWidth="1"/>
    <col min="17" max="17" width="15.42578125" customWidth="1"/>
  </cols>
  <sheetData>
    <row r="1" spans="2:18">
      <c r="B1" s="1"/>
    </row>
    <row r="2" spans="2:18">
      <c r="C2" s="2"/>
      <c r="D2" s="3"/>
      <c r="E2" s="3"/>
      <c r="F2" s="2"/>
    </row>
    <row r="3" spans="2:18" ht="30">
      <c r="B3" s="14" t="str">
        <f>Enero!B3</f>
        <v>Palabra clave</v>
      </c>
      <c r="C3" s="18" t="str">
        <f>Enero!C3</f>
        <v>Búsquedas Mensuales</v>
      </c>
      <c r="D3" s="19" t="str">
        <f>Enero!D3</f>
        <v>Miweb.com</v>
      </c>
      <c r="E3" s="20" t="str">
        <f>Enero!E3</f>
        <v>Competencia 1</v>
      </c>
      <c r="F3" s="20" t="str">
        <f>Enero!F3</f>
        <v>Competencia 2</v>
      </c>
      <c r="G3" s="20" t="str">
        <f>Enero!G3</f>
        <v>Competencia 3</v>
      </c>
      <c r="H3" s="20" t="str">
        <f>Enero!H3</f>
        <v>Competencia 4</v>
      </c>
      <c r="I3" s="20" t="str">
        <f>Enero!I3</f>
        <v>Competencia 5</v>
      </c>
      <c r="J3" s="20" t="str">
        <f>Enero!J3</f>
        <v>Competencia 6</v>
      </c>
      <c r="K3" s="20" t="str">
        <f>Enero!K3</f>
        <v>Competencia 7</v>
      </c>
      <c r="L3" s="20" t="str">
        <f>Enero!L3</f>
        <v>Competencia 8</v>
      </c>
      <c r="M3" s="20" t="str">
        <f>Enero!M3</f>
        <v>Competencia 9</v>
      </c>
      <c r="N3" s="20" t="str">
        <f>Enero!N3</f>
        <v>Competencia 10</v>
      </c>
      <c r="O3" s="20" t="str">
        <f>Enero!O3</f>
        <v>Competencia 11</v>
      </c>
      <c r="P3" s="20" t="str">
        <f>Enero!P3</f>
        <v>Competencia 12</v>
      </c>
      <c r="Q3" s="20" t="str">
        <f>Enero!Q3</f>
        <v>Competencia 13</v>
      </c>
    </row>
    <row r="4" spans="2:18">
      <c r="B4" s="6" t="str">
        <f>Enero!B4</f>
        <v>Keyword1</v>
      </c>
      <c r="C4" s="6" t="s">
        <v>0</v>
      </c>
      <c r="D4" s="6" t="s">
        <v>0</v>
      </c>
      <c r="E4" s="6" t="s">
        <v>0</v>
      </c>
      <c r="F4" s="6" t="s">
        <v>0</v>
      </c>
      <c r="G4" s="6" t="s">
        <v>0</v>
      </c>
      <c r="H4" s="6" t="s">
        <v>0</v>
      </c>
      <c r="I4" s="6" t="s">
        <v>0</v>
      </c>
      <c r="J4" s="6" t="s">
        <v>0</v>
      </c>
      <c r="K4" s="6" t="s">
        <v>0</v>
      </c>
      <c r="L4" s="6" t="s">
        <v>0</v>
      </c>
      <c r="M4" s="6" t="s">
        <v>0</v>
      </c>
      <c r="N4" s="6" t="s">
        <v>0</v>
      </c>
      <c r="O4" s="6" t="s">
        <v>0</v>
      </c>
      <c r="P4" s="6" t="s">
        <v>0</v>
      </c>
      <c r="Q4" s="6" t="s">
        <v>0</v>
      </c>
    </row>
    <row r="5" spans="2:18">
      <c r="B5" s="6" t="str">
        <f>Enero!B5</f>
        <v>Keyword2</v>
      </c>
      <c r="C5" s="6" t="s">
        <v>0</v>
      </c>
      <c r="D5" s="6" t="s">
        <v>0</v>
      </c>
      <c r="E5" s="6" t="s">
        <v>0</v>
      </c>
      <c r="F5" s="6" t="s">
        <v>0</v>
      </c>
      <c r="G5" s="6" t="s">
        <v>0</v>
      </c>
      <c r="H5" s="6" t="s">
        <v>0</v>
      </c>
      <c r="I5" s="6" t="s">
        <v>0</v>
      </c>
      <c r="J5" s="6" t="s">
        <v>0</v>
      </c>
      <c r="K5" s="6" t="s">
        <v>0</v>
      </c>
      <c r="L5" s="6" t="s">
        <v>0</v>
      </c>
      <c r="M5" s="6" t="s">
        <v>0</v>
      </c>
      <c r="N5" s="6" t="s">
        <v>0</v>
      </c>
      <c r="O5" s="6" t="s">
        <v>0</v>
      </c>
      <c r="P5" s="6" t="s">
        <v>0</v>
      </c>
      <c r="Q5" s="6" t="s">
        <v>0</v>
      </c>
    </row>
    <row r="6" spans="2:18">
      <c r="B6" s="6" t="str">
        <f>Enero!B6</f>
        <v>Keyword3</v>
      </c>
      <c r="C6" s="6" t="s">
        <v>0</v>
      </c>
      <c r="D6" s="6" t="s">
        <v>0</v>
      </c>
      <c r="E6" s="6" t="s">
        <v>0</v>
      </c>
      <c r="F6" s="6" t="s">
        <v>0</v>
      </c>
      <c r="G6" s="6" t="s">
        <v>0</v>
      </c>
      <c r="H6" s="6" t="s">
        <v>0</v>
      </c>
      <c r="I6" s="6" t="s">
        <v>0</v>
      </c>
      <c r="J6" s="6" t="s">
        <v>0</v>
      </c>
      <c r="K6" s="6" t="s">
        <v>0</v>
      </c>
      <c r="L6" s="6" t="s">
        <v>0</v>
      </c>
      <c r="M6" s="6" t="s">
        <v>0</v>
      </c>
      <c r="N6" s="6" t="s">
        <v>0</v>
      </c>
      <c r="O6" s="6" t="s">
        <v>0</v>
      </c>
      <c r="P6" s="6" t="s">
        <v>0</v>
      </c>
      <c r="Q6" s="6" t="s">
        <v>0</v>
      </c>
    </row>
    <row r="7" spans="2:18">
      <c r="B7" s="6" t="str">
        <f>Enero!B7</f>
        <v>Keyword4</v>
      </c>
      <c r="C7" s="6" t="s">
        <v>0</v>
      </c>
      <c r="D7" s="6" t="s">
        <v>0</v>
      </c>
      <c r="E7" s="6" t="s">
        <v>0</v>
      </c>
      <c r="F7" s="6" t="s">
        <v>0</v>
      </c>
      <c r="G7" s="6" t="s">
        <v>0</v>
      </c>
      <c r="H7" s="6" t="s">
        <v>0</v>
      </c>
      <c r="I7" s="6" t="s">
        <v>0</v>
      </c>
      <c r="J7" s="6" t="s">
        <v>0</v>
      </c>
      <c r="K7" s="6" t="s">
        <v>0</v>
      </c>
      <c r="L7" s="6" t="s">
        <v>0</v>
      </c>
      <c r="M7" s="6" t="s">
        <v>0</v>
      </c>
      <c r="N7" s="6" t="s">
        <v>0</v>
      </c>
      <c r="O7" s="6" t="s">
        <v>0</v>
      </c>
      <c r="P7" s="6" t="s">
        <v>0</v>
      </c>
      <c r="Q7" s="6" t="s">
        <v>0</v>
      </c>
    </row>
    <row r="8" spans="2:18">
      <c r="B8" s="6" t="str">
        <f>Enero!B8</f>
        <v>Keyword5</v>
      </c>
      <c r="C8" s="6" t="s">
        <v>0</v>
      </c>
      <c r="D8" s="6" t="s">
        <v>0</v>
      </c>
      <c r="E8" s="6" t="s">
        <v>0</v>
      </c>
      <c r="F8" s="6" t="s">
        <v>0</v>
      </c>
      <c r="G8" s="6" t="s">
        <v>0</v>
      </c>
      <c r="H8" s="6" t="s">
        <v>0</v>
      </c>
      <c r="I8" s="6" t="s">
        <v>0</v>
      </c>
      <c r="J8" s="6" t="s">
        <v>0</v>
      </c>
      <c r="K8" s="6" t="s">
        <v>0</v>
      </c>
      <c r="L8" s="6" t="s">
        <v>0</v>
      </c>
      <c r="M8" s="6" t="s">
        <v>0</v>
      </c>
      <c r="N8" s="6" t="s">
        <v>0</v>
      </c>
      <c r="O8" s="6" t="s">
        <v>0</v>
      </c>
      <c r="P8" s="6" t="s">
        <v>0</v>
      </c>
      <c r="Q8" s="6" t="s">
        <v>0</v>
      </c>
    </row>
    <row r="9" spans="2:18">
      <c r="B9" s="6" t="str">
        <f>Enero!B9</f>
        <v>Keyword6</v>
      </c>
      <c r="C9" s="6" t="s">
        <v>0</v>
      </c>
      <c r="D9" s="6" t="s">
        <v>0</v>
      </c>
      <c r="E9" s="6" t="s">
        <v>0</v>
      </c>
      <c r="F9" s="6" t="s">
        <v>0</v>
      </c>
      <c r="G9" s="6" t="s">
        <v>0</v>
      </c>
      <c r="H9" s="6" t="s">
        <v>0</v>
      </c>
      <c r="I9" s="6" t="s">
        <v>0</v>
      </c>
      <c r="J9" s="6" t="s">
        <v>0</v>
      </c>
      <c r="K9" s="6" t="s">
        <v>0</v>
      </c>
      <c r="L9" s="6" t="s">
        <v>0</v>
      </c>
      <c r="M9" s="6" t="s">
        <v>0</v>
      </c>
      <c r="N9" s="6" t="s">
        <v>0</v>
      </c>
      <c r="O9" s="6" t="s">
        <v>0</v>
      </c>
      <c r="P9" s="6" t="s">
        <v>0</v>
      </c>
      <c r="Q9" s="6" t="s">
        <v>0</v>
      </c>
    </row>
    <row r="10" spans="2:18">
      <c r="B10" s="6" t="str">
        <f>Enero!B10</f>
        <v>Keyword7</v>
      </c>
      <c r="C10" s="6" t="s">
        <v>0</v>
      </c>
      <c r="D10" s="6" t="s">
        <v>0</v>
      </c>
      <c r="E10" s="6" t="s">
        <v>0</v>
      </c>
      <c r="F10" s="6" t="s">
        <v>0</v>
      </c>
      <c r="G10" s="6" t="s">
        <v>0</v>
      </c>
      <c r="H10" s="6" t="s">
        <v>0</v>
      </c>
      <c r="I10" s="6" t="s">
        <v>0</v>
      </c>
      <c r="J10" s="6" t="s">
        <v>0</v>
      </c>
      <c r="K10" s="6" t="s">
        <v>0</v>
      </c>
      <c r="L10" s="6" t="s">
        <v>0</v>
      </c>
      <c r="M10" s="6" t="s">
        <v>0</v>
      </c>
      <c r="N10" s="6" t="s">
        <v>0</v>
      </c>
      <c r="O10" s="6" t="s">
        <v>0</v>
      </c>
      <c r="P10" s="6" t="s">
        <v>0</v>
      </c>
      <c r="Q10" s="6" t="s">
        <v>0</v>
      </c>
    </row>
    <row r="11" spans="2:18">
      <c r="B11" s="6" t="str">
        <f>Enero!B11</f>
        <v>Keyword8</v>
      </c>
      <c r="C11" s="6" t="s">
        <v>0</v>
      </c>
      <c r="D11" s="6" t="s">
        <v>0</v>
      </c>
      <c r="E11" s="6" t="s">
        <v>0</v>
      </c>
      <c r="F11" s="6" t="s">
        <v>0</v>
      </c>
      <c r="G11" s="6" t="s">
        <v>0</v>
      </c>
      <c r="H11" s="6" t="s">
        <v>0</v>
      </c>
      <c r="I11" s="6" t="s">
        <v>0</v>
      </c>
      <c r="J11" s="6" t="s">
        <v>0</v>
      </c>
      <c r="K11" s="6" t="s">
        <v>0</v>
      </c>
      <c r="L11" s="6" t="s">
        <v>0</v>
      </c>
      <c r="M11" s="6" t="s">
        <v>0</v>
      </c>
      <c r="N11" s="6" t="s">
        <v>0</v>
      </c>
      <c r="O11" s="6" t="s">
        <v>0</v>
      </c>
      <c r="P11" s="6" t="s">
        <v>0</v>
      </c>
      <c r="Q11" s="6" t="s">
        <v>0</v>
      </c>
    </row>
    <row r="13" spans="2:18">
      <c r="B13" t="s">
        <v>52</v>
      </c>
      <c r="R13" s="13"/>
    </row>
    <row r="14" spans="2:18">
      <c r="R14" s="7"/>
    </row>
    <row r="15" spans="2:18" ht="30">
      <c r="B15" s="14" t="s">
        <v>2</v>
      </c>
      <c r="C15" s="18" t="s">
        <v>1</v>
      </c>
      <c r="D15" s="19" t="str">
        <f>D3</f>
        <v>Miweb.com</v>
      </c>
      <c r="E15" s="20" t="str">
        <f t="shared" ref="E15:Q15" si="0">E3</f>
        <v>Competencia 1</v>
      </c>
      <c r="F15" s="20" t="str">
        <f t="shared" si="0"/>
        <v>Competencia 2</v>
      </c>
      <c r="G15" s="20" t="str">
        <f t="shared" si="0"/>
        <v>Competencia 3</v>
      </c>
      <c r="H15" s="20" t="str">
        <f t="shared" si="0"/>
        <v>Competencia 4</v>
      </c>
      <c r="I15" s="20" t="str">
        <f t="shared" si="0"/>
        <v>Competencia 5</v>
      </c>
      <c r="J15" s="20" t="str">
        <f t="shared" si="0"/>
        <v>Competencia 6</v>
      </c>
      <c r="K15" s="20" t="str">
        <f t="shared" si="0"/>
        <v>Competencia 7</v>
      </c>
      <c r="L15" s="20" t="str">
        <f t="shared" si="0"/>
        <v>Competencia 8</v>
      </c>
      <c r="M15" s="20" t="str">
        <f t="shared" si="0"/>
        <v>Competencia 9</v>
      </c>
      <c r="N15" s="20" t="str">
        <f t="shared" si="0"/>
        <v>Competencia 10</v>
      </c>
      <c r="O15" s="20" t="str">
        <f t="shared" si="0"/>
        <v>Competencia 11</v>
      </c>
      <c r="P15" s="20" t="str">
        <f t="shared" si="0"/>
        <v>Competencia 12</v>
      </c>
      <c r="Q15" s="20" t="str">
        <f t="shared" si="0"/>
        <v>Competencia 13</v>
      </c>
    </row>
    <row r="16" spans="2:18">
      <c r="B16" s="6" t="str">
        <f>B4</f>
        <v>Keyword1</v>
      </c>
      <c r="C16" s="6" t="str">
        <f>Marzo!C4</f>
        <v>-</v>
      </c>
      <c r="D16" s="52" t="e">
        <f>Marzo!D4-D4</f>
        <v>#VALUE!</v>
      </c>
      <c r="E16" s="52" t="e">
        <f>Marzo!E4-E4</f>
        <v>#VALUE!</v>
      </c>
      <c r="F16" s="52" t="e">
        <f>Marzo!F4-F4</f>
        <v>#VALUE!</v>
      </c>
      <c r="G16" s="52" t="e">
        <f>Marzo!G4-G4</f>
        <v>#VALUE!</v>
      </c>
      <c r="H16" s="52" t="e">
        <f>Marzo!H4-H4</f>
        <v>#VALUE!</v>
      </c>
      <c r="I16" s="52" t="e">
        <f>Marzo!I4-I4</f>
        <v>#VALUE!</v>
      </c>
      <c r="J16" s="52" t="e">
        <f>Marzo!J4-J4</f>
        <v>#VALUE!</v>
      </c>
      <c r="K16" s="52" t="e">
        <f>Marzo!K4-K4</f>
        <v>#VALUE!</v>
      </c>
      <c r="L16" s="52" t="e">
        <f>Marzo!L4-L4</f>
        <v>#VALUE!</v>
      </c>
      <c r="M16" s="52" t="e">
        <f>Marzo!M4-M4</f>
        <v>#VALUE!</v>
      </c>
      <c r="N16" s="52" t="e">
        <f>Marzo!N4-N4</f>
        <v>#VALUE!</v>
      </c>
      <c r="O16" s="52" t="e">
        <f>Marzo!O4-O4</f>
        <v>#VALUE!</v>
      </c>
      <c r="P16" s="52" t="e">
        <f>Marzo!P4-P4</f>
        <v>#VALUE!</v>
      </c>
      <c r="Q16" s="52" t="e">
        <f>Marzo!Q4-Q4</f>
        <v>#VALUE!</v>
      </c>
      <c r="R16" s="7"/>
    </row>
    <row r="17" spans="2:20">
      <c r="B17" s="6" t="str">
        <f t="shared" ref="B17:B23" si="1">B5</f>
        <v>Keyword2</v>
      </c>
      <c r="C17" s="6" t="str">
        <f>Marzo!C5</f>
        <v>-</v>
      </c>
      <c r="D17" s="52" t="e">
        <f>Marzo!D5-D5</f>
        <v>#VALUE!</v>
      </c>
      <c r="E17" s="52" t="e">
        <f>Marzo!E5-E5</f>
        <v>#VALUE!</v>
      </c>
      <c r="F17" s="52" t="e">
        <f>Marzo!F5-F5</f>
        <v>#VALUE!</v>
      </c>
      <c r="G17" s="52" t="e">
        <f>Marzo!G5-G5</f>
        <v>#VALUE!</v>
      </c>
      <c r="H17" s="52" t="e">
        <f>Marzo!H5-H5</f>
        <v>#VALUE!</v>
      </c>
      <c r="I17" s="52" t="e">
        <f>Marzo!I5-I5</f>
        <v>#VALUE!</v>
      </c>
      <c r="J17" s="52" t="e">
        <f>Marzo!J5-J5</f>
        <v>#VALUE!</v>
      </c>
      <c r="K17" s="52" t="e">
        <f>Marzo!K5-K5</f>
        <v>#VALUE!</v>
      </c>
      <c r="L17" s="52" t="e">
        <f>Marzo!L5-L5</f>
        <v>#VALUE!</v>
      </c>
      <c r="M17" s="52" t="e">
        <f>Marzo!M5-M5</f>
        <v>#VALUE!</v>
      </c>
      <c r="N17" s="52" t="e">
        <f>Marzo!N5-N5</f>
        <v>#VALUE!</v>
      </c>
      <c r="O17" s="52" t="e">
        <f>Marzo!O5-O5</f>
        <v>#VALUE!</v>
      </c>
      <c r="P17" s="52" t="e">
        <f>Marzo!P5-P5</f>
        <v>#VALUE!</v>
      </c>
      <c r="Q17" s="52" t="e">
        <f>Marzo!Q5-Q5</f>
        <v>#VALUE!</v>
      </c>
    </row>
    <row r="18" spans="2:20">
      <c r="B18" s="6" t="str">
        <f t="shared" si="1"/>
        <v>Keyword3</v>
      </c>
      <c r="C18" s="6" t="str">
        <f>Marzo!C6</f>
        <v>-</v>
      </c>
      <c r="D18" s="52" t="e">
        <f>Marzo!D6-D6</f>
        <v>#VALUE!</v>
      </c>
      <c r="E18" s="52" t="e">
        <f>Marzo!E6-E6</f>
        <v>#VALUE!</v>
      </c>
      <c r="F18" s="52" t="e">
        <f>Marzo!F6-F6</f>
        <v>#VALUE!</v>
      </c>
      <c r="G18" s="52" t="e">
        <f>Marzo!G6-G6</f>
        <v>#VALUE!</v>
      </c>
      <c r="H18" s="52" t="e">
        <f>Marzo!H6-H6</f>
        <v>#VALUE!</v>
      </c>
      <c r="I18" s="52" t="e">
        <f>Marzo!I6-I6</f>
        <v>#VALUE!</v>
      </c>
      <c r="J18" s="52" t="e">
        <f>Marzo!J6-J6</f>
        <v>#VALUE!</v>
      </c>
      <c r="K18" s="52" t="e">
        <f>Marzo!K6-K6</f>
        <v>#VALUE!</v>
      </c>
      <c r="L18" s="52" t="e">
        <f>Marzo!L6-L6</f>
        <v>#VALUE!</v>
      </c>
      <c r="M18" s="52" t="e">
        <f>Marzo!M6-M6</f>
        <v>#VALUE!</v>
      </c>
      <c r="N18" s="52" t="e">
        <f>Marzo!N6-N6</f>
        <v>#VALUE!</v>
      </c>
      <c r="O18" s="52" t="e">
        <f>Marzo!O6-O6</f>
        <v>#VALUE!</v>
      </c>
      <c r="P18" s="52" t="e">
        <f>Marzo!P6-P6</f>
        <v>#VALUE!</v>
      </c>
      <c r="Q18" s="52" t="e">
        <f>Marzo!Q6-Q6</f>
        <v>#VALUE!</v>
      </c>
    </row>
    <row r="19" spans="2:20">
      <c r="B19" s="6" t="str">
        <f t="shared" si="1"/>
        <v>Keyword4</v>
      </c>
      <c r="C19" s="6" t="str">
        <f>Marzo!C7</f>
        <v>-</v>
      </c>
      <c r="D19" s="52" t="e">
        <f>Marzo!D7-D7</f>
        <v>#VALUE!</v>
      </c>
      <c r="E19" s="52" t="e">
        <f>Marzo!E7-E7</f>
        <v>#VALUE!</v>
      </c>
      <c r="F19" s="52" t="e">
        <f>Marzo!F7-F7</f>
        <v>#VALUE!</v>
      </c>
      <c r="G19" s="52" t="e">
        <f>Marzo!G7-G7</f>
        <v>#VALUE!</v>
      </c>
      <c r="H19" s="52" t="e">
        <f>Marzo!H7-H7</f>
        <v>#VALUE!</v>
      </c>
      <c r="I19" s="52" t="e">
        <f>Marzo!I7-I7</f>
        <v>#VALUE!</v>
      </c>
      <c r="J19" s="52" t="e">
        <f>Marzo!J7-J7</f>
        <v>#VALUE!</v>
      </c>
      <c r="K19" s="52" t="e">
        <f>Marzo!K7-K7</f>
        <v>#VALUE!</v>
      </c>
      <c r="L19" s="52" t="e">
        <f>Marzo!L7-L7</f>
        <v>#VALUE!</v>
      </c>
      <c r="M19" s="52" t="e">
        <f>Marzo!M7-M7</f>
        <v>#VALUE!</v>
      </c>
      <c r="N19" s="52" t="e">
        <f>Marzo!N7-N7</f>
        <v>#VALUE!</v>
      </c>
      <c r="O19" s="52" t="e">
        <f>Marzo!O7-O7</f>
        <v>#VALUE!</v>
      </c>
      <c r="P19" s="52" t="e">
        <f>Marzo!P7-P7</f>
        <v>#VALUE!</v>
      </c>
      <c r="Q19" s="52" t="e">
        <f>Marzo!Q7-Q7</f>
        <v>#VALUE!</v>
      </c>
      <c r="R19" s="9"/>
      <c r="S19" s="9"/>
      <c r="T19" s="9"/>
    </row>
    <row r="20" spans="2:20">
      <c r="B20" s="6" t="str">
        <f t="shared" si="1"/>
        <v>Keyword5</v>
      </c>
      <c r="C20" s="6" t="str">
        <f>Marzo!C8</f>
        <v>-</v>
      </c>
      <c r="D20" s="52" t="e">
        <f>Marzo!D8-D8</f>
        <v>#VALUE!</v>
      </c>
      <c r="E20" s="52" t="e">
        <f>Marzo!E8-E8</f>
        <v>#VALUE!</v>
      </c>
      <c r="F20" s="52" t="e">
        <f>Marzo!F8-F8</f>
        <v>#VALUE!</v>
      </c>
      <c r="G20" s="52" t="e">
        <f>Marzo!G8-G8</f>
        <v>#VALUE!</v>
      </c>
      <c r="H20" s="52" t="e">
        <f>Marzo!H8-H8</f>
        <v>#VALUE!</v>
      </c>
      <c r="I20" s="52" t="e">
        <f>Marzo!I8-I8</f>
        <v>#VALUE!</v>
      </c>
      <c r="J20" s="52" t="e">
        <f>Marzo!J8-J8</f>
        <v>#VALUE!</v>
      </c>
      <c r="K20" s="52" t="e">
        <f>Marzo!K8-K8</f>
        <v>#VALUE!</v>
      </c>
      <c r="L20" s="52" t="e">
        <f>Marzo!L8-L8</f>
        <v>#VALUE!</v>
      </c>
      <c r="M20" s="52" t="e">
        <f>Marzo!M8-M8</f>
        <v>#VALUE!</v>
      </c>
      <c r="N20" s="52" t="e">
        <f>Marzo!N8-N8</f>
        <v>#VALUE!</v>
      </c>
      <c r="O20" s="52" t="e">
        <f>Marzo!O8-O8</f>
        <v>#VALUE!</v>
      </c>
      <c r="P20" s="52" t="e">
        <f>Marzo!P8-P8</f>
        <v>#VALUE!</v>
      </c>
      <c r="Q20" s="52" t="e">
        <f>Marzo!Q8-Q8</f>
        <v>#VALUE!</v>
      </c>
    </row>
    <row r="21" spans="2:20">
      <c r="B21" s="6" t="str">
        <f t="shared" si="1"/>
        <v>Keyword6</v>
      </c>
      <c r="C21" s="6" t="str">
        <f>Marzo!C9</f>
        <v>-</v>
      </c>
      <c r="D21" s="52" t="e">
        <f>Marzo!D9-D9</f>
        <v>#VALUE!</v>
      </c>
      <c r="E21" s="52" t="e">
        <f>Marzo!E9-E9</f>
        <v>#VALUE!</v>
      </c>
      <c r="F21" s="52" t="e">
        <f>Marzo!F9-F9</f>
        <v>#VALUE!</v>
      </c>
      <c r="G21" s="52" t="e">
        <f>Marzo!G9-G9</f>
        <v>#VALUE!</v>
      </c>
      <c r="H21" s="52" t="e">
        <f>Marzo!H9-H9</f>
        <v>#VALUE!</v>
      </c>
      <c r="I21" s="52" t="e">
        <f>Marzo!I9-I9</f>
        <v>#VALUE!</v>
      </c>
      <c r="J21" s="52" t="e">
        <f>Marzo!J9-J9</f>
        <v>#VALUE!</v>
      </c>
      <c r="K21" s="52" t="e">
        <f>Marzo!K9-K9</f>
        <v>#VALUE!</v>
      </c>
      <c r="L21" s="52" t="e">
        <f>Marzo!L9-L9</f>
        <v>#VALUE!</v>
      </c>
      <c r="M21" s="52" t="e">
        <f>Marzo!M9-M9</f>
        <v>#VALUE!</v>
      </c>
      <c r="N21" s="52" t="e">
        <f>Marzo!N9-N9</f>
        <v>#VALUE!</v>
      </c>
      <c r="O21" s="52" t="e">
        <f>Marzo!O9-O9</f>
        <v>#VALUE!</v>
      </c>
      <c r="P21" s="52" t="e">
        <f>Marzo!P9-P9</f>
        <v>#VALUE!</v>
      </c>
      <c r="Q21" s="52" t="e">
        <f>Marzo!Q9-Q9</f>
        <v>#VALUE!</v>
      </c>
    </row>
    <row r="22" spans="2:20">
      <c r="B22" s="6" t="str">
        <f t="shared" si="1"/>
        <v>Keyword7</v>
      </c>
      <c r="C22" s="6" t="str">
        <f>Marzo!C10</f>
        <v>-</v>
      </c>
      <c r="D22" s="52" t="e">
        <f>Marzo!D10-D10</f>
        <v>#VALUE!</v>
      </c>
      <c r="E22" s="52" t="e">
        <f>Marzo!E10-E10</f>
        <v>#VALUE!</v>
      </c>
      <c r="F22" s="52" t="e">
        <f>Marzo!F10-F10</f>
        <v>#VALUE!</v>
      </c>
      <c r="G22" s="52" t="e">
        <f>Marzo!G10-G10</f>
        <v>#VALUE!</v>
      </c>
      <c r="H22" s="52" t="e">
        <f>Marzo!H10-H10</f>
        <v>#VALUE!</v>
      </c>
      <c r="I22" s="52" t="e">
        <f>Marzo!I10-I10</f>
        <v>#VALUE!</v>
      </c>
      <c r="J22" s="52" t="e">
        <f>Marzo!J10-J10</f>
        <v>#VALUE!</v>
      </c>
      <c r="K22" s="52" t="e">
        <f>Marzo!K10-K10</f>
        <v>#VALUE!</v>
      </c>
      <c r="L22" s="52" t="e">
        <f>Marzo!L10-L10</f>
        <v>#VALUE!</v>
      </c>
      <c r="M22" s="52" t="e">
        <f>Marzo!M10-M10</f>
        <v>#VALUE!</v>
      </c>
      <c r="N22" s="52" t="e">
        <f>Marzo!N10-N10</f>
        <v>#VALUE!</v>
      </c>
      <c r="O22" s="52" t="e">
        <f>Marzo!O10-O10</f>
        <v>#VALUE!</v>
      </c>
      <c r="P22" s="52" t="e">
        <f>Marzo!P10-P10</f>
        <v>#VALUE!</v>
      </c>
      <c r="Q22" s="52" t="e">
        <f>Marzo!Q10-Q10</f>
        <v>#VALUE!</v>
      </c>
    </row>
    <row r="23" spans="2:20">
      <c r="B23" s="6" t="str">
        <f t="shared" si="1"/>
        <v>Keyword8</v>
      </c>
      <c r="C23" s="6" t="str">
        <f>Marzo!C11</f>
        <v>-</v>
      </c>
      <c r="D23" s="52" t="e">
        <f>Marzo!D11-D11</f>
        <v>#VALUE!</v>
      </c>
      <c r="E23" s="52" t="e">
        <f>Marzo!E11-E11</f>
        <v>#VALUE!</v>
      </c>
      <c r="F23" s="52" t="e">
        <f>Marzo!F11-F11</f>
        <v>#VALUE!</v>
      </c>
      <c r="G23" s="52" t="e">
        <f>Marzo!G11-G11</f>
        <v>#VALUE!</v>
      </c>
      <c r="H23" s="52" t="e">
        <f>Marzo!H11-H11</f>
        <v>#VALUE!</v>
      </c>
      <c r="I23" s="52" t="e">
        <f>Marzo!I11-I11</f>
        <v>#VALUE!</v>
      </c>
      <c r="J23" s="52" t="e">
        <f>Marzo!J11-J11</f>
        <v>#VALUE!</v>
      </c>
      <c r="K23" s="52" t="e">
        <f>Marzo!K11-K11</f>
        <v>#VALUE!</v>
      </c>
      <c r="L23" s="52" t="e">
        <f>Marzo!L11-L11</f>
        <v>#VALUE!</v>
      </c>
      <c r="M23" s="52" t="e">
        <f>Marzo!M11-M11</f>
        <v>#VALUE!</v>
      </c>
      <c r="N23" s="52" t="e">
        <f>Marzo!N11-N11</f>
        <v>#VALUE!</v>
      </c>
      <c r="O23" s="52" t="e">
        <f>Marzo!O11-O11</f>
        <v>#VALUE!</v>
      </c>
      <c r="P23" s="52" t="e">
        <f>Marzo!P11-P11</f>
        <v>#VALUE!</v>
      </c>
      <c r="Q23" s="52" t="e">
        <f>Marzo!Q11-Q11</f>
        <v>#VALUE!</v>
      </c>
    </row>
    <row r="28" spans="2:20">
      <c r="R28" s="8"/>
      <c r="S28" s="8"/>
      <c r="T28" s="8"/>
    </row>
    <row r="29" spans="2:20">
      <c r="R29" s="10"/>
      <c r="S29" s="10"/>
      <c r="T29" s="10"/>
    </row>
    <row r="30" spans="2:20">
      <c r="R30" s="12"/>
      <c r="S30" s="12"/>
      <c r="T30" s="12"/>
    </row>
    <row r="33" spans="2:20">
      <c r="R33" s="9"/>
      <c r="S33" s="9"/>
      <c r="T33" s="9"/>
    </row>
    <row r="42" spans="2:20">
      <c r="R42" s="8"/>
      <c r="S42" s="8"/>
      <c r="T42" s="8"/>
    </row>
    <row r="43" spans="2:20">
      <c r="R43" s="10"/>
      <c r="S43" s="10"/>
      <c r="T43" s="10"/>
    </row>
    <row r="44" spans="2:20">
      <c r="R44" s="12"/>
      <c r="S44" s="12"/>
      <c r="T44" s="12"/>
    </row>
    <row r="46" spans="2:20">
      <c r="D46" s="8"/>
      <c r="E46" s="8"/>
      <c r="F46" s="8"/>
      <c r="G46" s="8"/>
      <c r="H46" s="8"/>
      <c r="I46" s="8"/>
      <c r="J46" s="8"/>
      <c r="K46" s="8"/>
      <c r="L46" s="8"/>
      <c r="M46" s="8"/>
      <c r="N46" s="8"/>
      <c r="O46" s="8"/>
      <c r="P46" s="8"/>
      <c r="Q46" s="8"/>
    </row>
    <row r="47" spans="2:20">
      <c r="B47" s="4"/>
      <c r="D47" s="4"/>
      <c r="E47" s="4"/>
      <c r="F47" s="4"/>
      <c r="G47" s="4"/>
      <c r="H47" s="4"/>
      <c r="I47" s="4"/>
      <c r="J47" s="4"/>
      <c r="K47" s="4"/>
      <c r="L47" s="4"/>
      <c r="M47" s="4"/>
      <c r="N47" s="4"/>
      <c r="O47" s="4"/>
      <c r="P47" s="4"/>
      <c r="Q47" s="4"/>
    </row>
    <row r="48" spans="2:20">
      <c r="B48" s="4"/>
      <c r="D48" s="4"/>
      <c r="E48" s="4"/>
      <c r="F48" s="4"/>
      <c r="G48" s="4"/>
      <c r="H48" s="4"/>
      <c r="I48" s="4"/>
      <c r="J48" s="4"/>
      <c r="K48" s="4"/>
      <c r="L48" s="4"/>
      <c r="M48" s="4"/>
      <c r="N48" s="4"/>
      <c r="O48" s="4"/>
      <c r="P48" s="4"/>
      <c r="Q48" s="4"/>
    </row>
    <row r="49" spans="2:21">
      <c r="B49" s="4"/>
      <c r="D49" s="4"/>
      <c r="E49" s="4"/>
      <c r="F49" s="4"/>
      <c r="G49" s="4"/>
      <c r="H49" s="4"/>
      <c r="I49" s="4"/>
      <c r="J49" s="4"/>
      <c r="K49" s="4"/>
      <c r="L49" s="4"/>
      <c r="M49" s="4"/>
      <c r="N49" s="4"/>
      <c r="O49" s="4"/>
      <c r="P49" s="4"/>
      <c r="Q49" s="4"/>
    </row>
    <row r="50" spans="2:21">
      <c r="B50" s="4"/>
      <c r="D50" s="4"/>
      <c r="E50" s="4"/>
      <c r="F50" s="4"/>
      <c r="G50" s="4"/>
      <c r="H50" s="4"/>
      <c r="I50" s="4"/>
      <c r="J50" s="4"/>
      <c r="K50" s="4"/>
      <c r="L50" s="4"/>
      <c r="M50" s="4"/>
      <c r="N50" s="4"/>
      <c r="O50" s="4"/>
      <c r="P50" s="4"/>
      <c r="Q50" s="4"/>
    </row>
    <row r="51" spans="2:21">
      <c r="B51" s="4"/>
      <c r="D51" s="4"/>
      <c r="E51" s="4"/>
      <c r="F51" s="4"/>
      <c r="G51" s="4"/>
      <c r="H51" s="4"/>
      <c r="I51" s="4"/>
      <c r="J51" s="4"/>
      <c r="K51" s="4"/>
      <c r="L51" s="4"/>
      <c r="M51" s="4"/>
      <c r="N51" s="4"/>
      <c r="O51" s="4"/>
      <c r="P51" s="4"/>
      <c r="Q51" s="4"/>
    </row>
    <row r="52" spans="2:21">
      <c r="B52" s="4"/>
      <c r="D52" s="4"/>
      <c r="E52" s="4"/>
      <c r="F52" s="4"/>
      <c r="G52" s="4"/>
      <c r="H52" s="4"/>
      <c r="I52" s="4"/>
      <c r="J52" s="4"/>
      <c r="K52" s="4"/>
      <c r="L52" s="4"/>
      <c r="M52" s="4"/>
      <c r="N52" s="4"/>
      <c r="O52" s="4"/>
      <c r="P52" s="4"/>
      <c r="Q52" s="4"/>
    </row>
    <row r="53" spans="2:21">
      <c r="B53" s="4"/>
      <c r="D53" s="4"/>
      <c r="E53" s="4"/>
      <c r="F53" s="4"/>
      <c r="G53" s="4"/>
      <c r="H53" s="4"/>
      <c r="I53" s="4"/>
      <c r="J53" s="4"/>
      <c r="K53" s="4"/>
      <c r="L53" s="4"/>
      <c r="M53" s="4"/>
      <c r="N53" s="4"/>
      <c r="O53" s="4"/>
      <c r="P53" s="4"/>
      <c r="Q53" s="4"/>
      <c r="R53" s="9"/>
      <c r="S53" s="9"/>
      <c r="T53" s="9"/>
    </row>
    <row r="54" spans="2:21">
      <c r="B54" s="4"/>
      <c r="D54" s="4"/>
      <c r="E54" s="4"/>
      <c r="F54" s="4"/>
      <c r="G54" s="4"/>
      <c r="H54" s="4"/>
      <c r="I54" s="4"/>
      <c r="J54" s="4"/>
      <c r="K54" s="4"/>
      <c r="L54" s="4"/>
      <c r="M54" s="4"/>
      <c r="N54" s="4"/>
      <c r="O54" s="4"/>
      <c r="P54" s="4"/>
      <c r="Q54" s="4"/>
    </row>
    <row r="56" spans="2:21">
      <c r="D56" s="8"/>
      <c r="E56" s="8"/>
      <c r="F56" s="8"/>
      <c r="G56" s="8"/>
      <c r="H56" s="8"/>
      <c r="I56" s="8"/>
      <c r="J56" s="8"/>
      <c r="K56" s="8"/>
      <c r="L56" s="8"/>
      <c r="M56" s="8"/>
      <c r="N56" s="8"/>
      <c r="O56" s="8"/>
      <c r="P56" s="8"/>
      <c r="Q56" s="8"/>
    </row>
    <row r="57" spans="2:21">
      <c r="D57" s="10"/>
      <c r="E57" s="10"/>
      <c r="F57" s="10"/>
      <c r="G57" s="10"/>
      <c r="H57" s="10"/>
      <c r="I57" s="10"/>
      <c r="J57" s="10"/>
      <c r="K57" s="10"/>
      <c r="L57" s="10"/>
      <c r="M57" s="10"/>
      <c r="N57" s="10"/>
      <c r="O57" s="10"/>
      <c r="P57" s="10"/>
      <c r="Q57" s="10"/>
    </row>
    <row r="58" spans="2:21">
      <c r="D58" s="11"/>
      <c r="E58" s="11"/>
      <c r="F58" s="11"/>
      <c r="G58" s="11"/>
      <c r="H58" s="11"/>
      <c r="I58" s="11"/>
      <c r="J58" s="11"/>
      <c r="K58" s="11"/>
      <c r="L58" s="11"/>
      <c r="M58" s="11"/>
      <c r="N58" s="11"/>
      <c r="O58" s="11"/>
      <c r="P58" s="11"/>
      <c r="Q58" s="11"/>
      <c r="U58" s="13"/>
    </row>
    <row r="60" spans="2:21">
      <c r="D60" s="8"/>
      <c r="E60" s="8"/>
      <c r="F60" s="8"/>
      <c r="G60" s="8"/>
      <c r="H60" s="8"/>
      <c r="I60" s="8"/>
      <c r="J60" s="8"/>
      <c r="K60" s="8"/>
      <c r="L60" s="8"/>
      <c r="M60" s="8"/>
      <c r="N60" s="8"/>
      <c r="O60" s="8"/>
      <c r="P60" s="8"/>
      <c r="Q60" s="8"/>
    </row>
    <row r="61" spans="2:21">
      <c r="B61" s="4"/>
    </row>
    <row r="62" spans="2:21">
      <c r="B62" s="4"/>
      <c r="R62" s="8"/>
      <c r="S62" s="8"/>
      <c r="T62" s="8"/>
    </row>
    <row r="63" spans="2:21">
      <c r="B63" s="4"/>
      <c r="C63" s="5"/>
      <c r="R63" s="10"/>
      <c r="S63" s="10"/>
      <c r="T63" s="10"/>
    </row>
    <row r="64" spans="2:21">
      <c r="B64" s="4"/>
      <c r="C64" s="5"/>
      <c r="R64" s="12"/>
      <c r="S64" s="12"/>
      <c r="T64" s="12"/>
    </row>
    <row r="65" spans="2:21">
      <c r="B65" s="4"/>
      <c r="C65" s="5"/>
    </row>
    <row r="66" spans="2:21">
      <c r="B66" s="4"/>
      <c r="C66" s="5"/>
    </row>
    <row r="67" spans="2:21">
      <c r="B67" s="4"/>
      <c r="C67" s="5"/>
    </row>
    <row r="68" spans="2:21">
      <c r="B68" s="4"/>
    </row>
    <row r="69" spans="2:21">
      <c r="R69" s="9"/>
      <c r="S69" s="9"/>
      <c r="T69" s="9"/>
    </row>
    <row r="70" spans="2:21">
      <c r="D70" s="8"/>
      <c r="E70" s="8"/>
      <c r="F70" s="8"/>
      <c r="G70" s="8"/>
      <c r="H70" s="8"/>
      <c r="I70" s="8"/>
      <c r="J70" s="8"/>
      <c r="K70" s="8"/>
      <c r="L70" s="8"/>
      <c r="M70" s="8"/>
      <c r="N70" s="8"/>
      <c r="O70" s="8"/>
      <c r="P70" s="8"/>
      <c r="Q70" s="8"/>
    </row>
    <row r="71" spans="2:21">
      <c r="D71" s="10"/>
      <c r="E71" s="10"/>
      <c r="F71" s="10"/>
      <c r="G71" s="10"/>
      <c r="H71" s="10"/>
      <c r="I71" s="10"/>
      <c r="J71" s="10"/>
      <c r="K71" s="10"/>
      <c r="L71" s="10"/>
      <c r="M71" s="10"/>
      <c r="N71" s="10"/>
      <c r="O71" s="10"/>
      <c r="P71" s="10"/>
      <c r="Q71" s="10"/>
    </row>
    <row r="72" spans="2:21">
      <c r="D72" s="11"/>
      <c r="E72" s="11"/>
      <c r="F72" s="11"/>
      <c r="G72" s="11"/>
      <c r="H72" s="11"/>
      <c r="I72" s="11"/>
      <c r="J72" s="11"/>
      <c r="K72" s="11"/>
      <c r="L72" s="11"/>
      <c r="M72" s="11"/>
      <c r="N72" s="11"/>
      <c r="O72" s="11"/>
      <c r="P72" s="11"/>
      <c r="Q72" s="11"/>
      <c r="U72" s="13"/>
    </row>
    <row r="73" spans="2:21">
      <c r="B73" s="4"/>
      <c r="C73" s="5"/>
      <c r="D73" s="4"/>
      <c r="F73" s="5"/>
      <c r="J73" s="9"/>
      <c r="K73" s="9"/>
      <c r="M73" s="9"/>
      <c r="O73" s="9"/>
    </row>
    <row r="74" spans="2:21">
      <c r="B74" s="4"/>
      <c r="C74" s="5"/>
      <c r="D74" s="4"/>
      <c r="F74" s="5"/>
      <c r="J74" s="9"/>
      <c r="K74" s="9"/>
      <c r="M74" s="9"/>
      <c r="O74" s="9"/>
    </row>
    <row r="75" spans="2:21">
      <c r="B75" s="4"/>
      <c r="C75" s="5"/>
      <c r="D75" s="4"/>
      <c r="F75" s="5"/>
      <c r="J75" s="9"/>
      <c r="K75" s="9"/>
      <c r="L75" s="9"/>
      <c r="M75" s="9"/>
      <c r="O75" s="9"/>
    </row>
    <row r="76" spans="2:21">
      <c r="B76" s="4"/>
      <c r="D76" s="4"/>
      <c r="F76" s="5"/>
      <c r="J76" s="9"/>
      <c r="K76" s="9"/>
      <c r="L76" s="9"/>
      <c r="M76" s="9"/>
      <c r="O76" s="9"/>
      <c r="P76" s="9"/>
    </row>
    <row r="78" spans="2:21">
      <c r="D78" s="8"/>
      <c r="E78" s="8"/>
      <c r="F78" s="8"/>
      <c r="G78" s="8"/>
      <c r="H78" s="8"/>
      <c r="I78" s="8"/>
      <c r="J78" s="8"/>
      <c r="K78" s="8"/>
      <c r="L78" s="8"/>
      <c r="M78" s="8"/>
      <c r="N78" s="8"/>
      <c r="O78" s="8"/>
      <c r="P78" s="8"/>
      <c r="Q78" s="8"/>
      <c r="R78" s="8"/>
      <c r="S78" s="8"/>
      <c r="T78" s="8"/>
    </row>
    <row r="79" spans="2:21">
      <c r="D79" s="10"/>
      <c r="E79" s="10"/>
      <c r="F79" s="10"/>
      <c r="G79" s="10"/>
      <c r="H79" s="10"/>
      <c r="I79" s="10"/>
      <c r="J79" s="10"/>
      <c r="K79" s="10"/>
      <c r="L79" s="10"/>
      <c r="M79" s="10"/>
      <c r="N79" s="10"/>
      <c r="O79" s="10"/>
      <c r="P79" s="10"/>
      <c r="Q79" s="10"/>
      <c r="R79" s="10"/>
      <c r="S79" s="10"/>
      <c r="T79" s="10"/>
    </row>
    <row r="80" spans="2:21">
      <c r="D80" s="11"/>
      <c r="E80" s="11"/>
      <c r="F80" s="11"/>
      <c r="G80" s="11"/>
      <c r="H80" s="11"/>
      <c r="I80" s="11"/>
      <c r="J80" s="11"/>
      <c r="K80" s="11"/>
      <c r="L80" s="11"/>
      <c r="M80" s="11"/>
      <c r="N80" s="11"/>
      <c r="O80" s="11"/>
      <c r="P80" s="11"/>
      <c r="Q80" s="11"/>
      <c r="R80" s="12"/>
      <c r="S80" s="12"/>
      <c r="T80" s="12"/>
    </row>
    <row r="90" spans="21:21">
      <c r="U90" s="13"/>
    </row>
    <row r="98" spans="21:21">
      <c r="U98" s="13"/>
    </row>
  </sheetData>
  <pageMargins left="0.7" right="0.7" top="0.75" bottom="0.75" header="0.3" footer="0.3"/>
  <pageSetup paperSize="9"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sheetPr codeName="Feuil7"/>
  <dimension ref="B1:U98"/>
  <sheetViews>
    <sheetView workbookViewId="0">
      <selection activeCell="D5" sqref="D5"/>
    </sheetView>
  </sheetViews>
  <sheetFormatPr baseColWidth="10" defaultRowHeight="15"/>
  <cols>
    <col min="2" max="2" width="14.42578125" customWidth="1"/>
    <col min="3" max="3" width="12" bestFit="1" customWidth="1"/>
    <col min="4" max="4" width="13.42578125" bestFit="1" customWidth="1"/>
    <col min="5" max="5" width="14.42578125" customWidth="1"/>
    <col min="6" max="6" width="14.140625" bestFit="1" customWidth="1"/>
    <col min="7" max="7" width="14.28515625" customWidth="1"/>
    <col min="8" max="12" width="14.140625" bestFit="1" customWidth="1"/>
    <col min="13" max="13" width="14.28515625" customWidth="1"/>
    <col min="14" max="14" width="15.140625" bestFit="1" customWidth="1"/>
    <col min="15" max="15" width="15.5703125" customWidth="1"/>
    <col min="16" max="16" width="16.7109375" customWidth="1"/>
    <col min="17" max="17" width="15.42578125" customWidth="1"/>
  </cols>
  <sheetData>
    <row r="1" spans="2:18">
      <c r="B1" s="1"/>
    </row>
    <row r="2" spans="2:18">
      <c r="C2" s="2"/>
      <c r="D2" s="3"/>
      <c r="E2" s="3"/>
      <c r="F2" s="2"/>
    </row>
    <row r="3" spans="2:18" ht="30">
      <c r="B3" s="14" t="str">
        <f>Enero!B3</f>
        <v>Palabra clave</v>
      </c>
      <c r="C3" s="18" t="str">
        <f>Enero!C3</f>
        <v>Búsquedas Mensuales</v>
      </c>
      <c r="D3" s="19" t="str">
        <f>Enero!D3</f>
        <v>Miweb.com</v>
      </c>
      <c r="E3" s="20" t="str">
        <f>Enero!E3</f>
        <v>Competencia 1</v>
      </c>
      <c r="F3" s="20" t="str">
        <f>Enero!F3</f>
        <v>Competencia 2</v>
      </c>
      <c r="G3" s="20" t="str">
        <f>Enero!G3</f>
        <v>Competencia 3</v>
      </c>
      <c r="H3" s="20" t="str">
        <f>Enero!H3</f>
        <v>Competencia 4</v>
      </c>
      <c r="I3" s="20" t="str">
        <f>Enero!I3</f>
        <v>Competencia 5</v>
      </c>
      <c r="J3" s="20" t="str">
        <f>Enero!J3</f>
        <v>Competencia 6</v>
      </c>
      <c r="K3" s="20" t="str">
        <f>Enero!K3</f>
        <v>Competencia 7</v>
      </c>
      <c r="L3" s="20" t="str">
        <f>Enero!L3</f>
        <v>Competencia 8</v>
      </c>
      <c r="M3" s="20" t="str">
        <f>Enero!M3</f>
        <v>Competencia 9</v>
      </c>
      <c r="N3" s="20" t="str">
        <f>Enero!N3</f>
        <v>Competencia 10</v>
      </c>
      <c r="O3" s="20" t="str">
        <f>Enero!O3</f>
        <v>Competencia 11</v>
      </c>
      <c r="P3" s="20" t="str">
        <f>Enero!P3</f>
        <v>Competencia 12</v>
      </c>
      <c r="Q3" s="20" t="str">
        <f>Enero!Q3</f>
        <v>Competencia 13</v>
      </c>
    </row>
    <row r="4" spans="2:18">
      <c r="B4" s="6" t="str">
        <f>Enero!B4</f>
        <v>Keyword1</v>
      </c>
      <c r="C4" s="6" t="s">
        <v>0</v>
      </c>
      <c r="D4" s="6" t="s">
        <v>0</v>
      </c>
      <c r="E4" s="6" t="s">
        <v>0</v>
      </c>
      <c r="F4" s="6" t="s">
        <v>0</v>
      </c>
      <c r="G4" s="6" t="s">
        <v>0</v>
      </c>
      <c r="H4" s="6" t="s">
        <v>0</v>
      </c>
      <c r="I4" s="6" t="s">
        <v>0</v>
      </c>
      <c r="J4" s="6" t="s">
        <v>0</v>
      </c>
      <c r="K4" s="6" t="s">
        <v>0</v>
      </c>
      <c r="L4" s="6" t="s">
        <v>0</v>
      </c>
      <c r="M4" s="6" t="s">
        <v>0</v>
      </c>
      <c r="N4" s="6" t="s">
        <v>0</v>
      </c>
      <c r="O4" s="6" t="s">
        <v>0</v>
      </c>
      <c r="P4" s="6" t="s">
        <v>0</v>
      </c>
      <c r="Q4" s="6" t="s">
        <v>0</v>
      </c>
    </row>
    <row r="5" spans="2:18">
      <c r="B5" s="6" t="str">
        <f>Enero!B5</f>
        <v>Keyword2</v>
      </c>
      <c r="C5" s="6" t="s">
        <v>0</v>
      </c>
      <c r="D5" s="6" t="s">
        <v>0</v>
      </c>
      <c r="E5" s="6" t="s">
        <v>0</v>
      </c>
      <c r="F5" s="6" t="s">
        <v>0</v>
      </c>
      <c r="G5" s="6" t="s">
        <v>0</v>
      </c>
      <c r="H5" s="6" t="s">
        <v>0</v>
      </c>
      <c r="I5" s="6" t="s">
        <v>0</v>
      </c>
      <c r="J5" s="6" t="s">
        <v>0</v>
      </c>
      <c r="K5" s="6" t="s">
        <v>0</v>
      </c>
      <c r="L5" s="6" t="s">
        <v>0</v>
      </c>
      <c r="M5" s="6" t="s">
        <v>0</v>
      </c>
      <c r="N5" s="6" t="s">
        <v>0</v>
      </c>
      <c r="O5" s="6" t="s">
        <v>0</v>
      </c>
      <c r="P5" s="6" t="s">
        <v>0</v>
      </c>
      <c r="Q5" s="6" t="s">
        <v>0</v>
      </c>
    </row>
    <row r="6" spans="2:18">
      <c r="B6" s="6" t="str">
        <f>Enero!B6</f>
        <v>Keyword3</v>
      </c>
      <c r="C6" s="6" t="s">
        <v>0</v>
      </c>
      <c r="D6" s="6" t="s">
        <v>0</v>
      </c>
      <c r="E6" s="6" t="s">
        <v>0</v>
      </c>
      <c r="F6" s="6" t="s">
        <v>0</v>
      </c>
      <c r="G6" s="6" t="s">
        <v>0</v>
      </c>
      <c r="H6" s="6" t="s">
        <v>0</v>
      </c>
      <c r="I6" s="6" t="s">
        <v>0</v>
      </c>
      <c r="J6" s="6" t="s">
        <v>0</v>
      </c>
      <c r="K6" s="6" t="s">
        <v>0</v>
      </c>
      <c r="L6" s="6" t="s">
        <v>0</v>
      </c>
      <c r="M6" s="6" t="s">
        <v>0</v>
      </c>
      <c r="N6" s="6" t="s">
        <v>0</v>
      </c>
      <c r="O6" s="6" t="s">
        <v>0</v>
      </c>
      <c r="P6" s="6" t="s">
        <v>0</v>
      </c>
      <c r="Q6" s="6" t="s">
        <v>0</v>
      </c>
    </row>
    <row r="7" spans="2:18">
      <c r="B7" s="6" t="str">
        <f>Enero!B7</f>
        <v>Keyword4</v>
      </c>
      <c r="C7" s="6" t="s">
        <v>0</v>
      </c>
      <c r="D7" s="6" t="s">
        <v>0</v>
      </c>
      <c r="E7" s="6" t="s">
        <v>0</v>
      </c>
      <c r="F7" s="6" t="s">
        <v>0</v>
      </c>
      <c r="G7" s="6" t="s">
        <v>0</v>
      </c>
      <c r="H7" s="6" t="s">
        <v>0</v>
      </c>
      <c r="I7" s="6" t="s">
        <v>0</v>
      </c>
      <c r="J7" s="6" t="s">
        <v>0</v>
      </c>
      <c r="K7" s="6" t="s">
        <v>0</v>
      </c>
      <c r="L7" s="6" t="s">
        <v>0</v>
      </c>
      <c r="M7" s="6" t="s">
        <v>0</v>
      </c>
      <c r="N7" s="6" t="s">
        <v>0</v>
      </c>
      <c r="O7" s="6" t="s">
        <v>0</v>
      </c>
      <c r="P7" s="6" t="s">
        <v>0</v>
      </c>
      <c r="Q7" s="6" t="s">
        <v>0</v>
      </c>
    </row>
    <row r="8" spans="2:18">
      <c r="B8" s="6" t="str">
        <f>Enero!B8</f>
        <v>Keyword5</v>
      </c>
      <c r="C8" s="6" t="s">
        <v>0</v>
      </c>
      <c r="D8" s="6" t="s">
        <v>0</v>
      </c>
      <c r="E8" s="6" t="s">
        <v>0</v>
      </c>
      <c r="F8" s="6" t="s">
        <v>0</v>
      </c>
      <c r="G8" s="6" t="s">
        <v>0</v>
      </c>
      <c r="H8" s="6" t="s">
        <v>0</v>
      </c>
      <c r="I8" s="6" t="s">
        <v>0</v>
      </c>
      <c r="J8" s="6" t="s">
        <v>0</v>
      </c>
      <c r="K8" s="6" t="s">
        <v>0</v>
      </c>
      <c r="L8" s="6" t="s">
        <v>0</v>
      </c>
      <c r="M8" s="6" t="s">
        <v>0</v>
      </c>
      <c r="N8" s="6" t="s">
        <v>0</v>
      </c>
      <c r="O8" s="6" t="s">
        <v>0</v>
      </c>
      <c r="P8" s="6" t="s">
        <v>0</v>
      </c>
      <c r="Q8" s="6" t="s">
        <v>0</v>
      </c>
    </row>
    <row r="9" spans="2:18">
      <c r="B9" s="6" t="str">
        <f>Enero!B9</f>
        <v>Keyword6</v>
      </c>
      <c r="C9" s="6" t="s">
        <v>0</v>
      </c>
      <c r="D9" s="6" t="s">
        <v>0</v>
      </c>
      <c r="E9" s="6" t="s">
        <v>0</v>
      </c>
      <c r="F9" s="6" t="s">
        <v>0</v>
      </c>
      <c r="G9" s="6" t="s">
        <v>0</v>
      </c>
      <c r="H9" s="6" t="s">
        <v>0</v>
      </c>
      <c r="I9" s="6" t="s">
        <v>0</v>
      </c>
      <c r="J9" s="6" t="s">
        <v>0</v>
      </c>
      <c r="K9" s="6" t="s">
        <v>0</v>
      </c>
      <c r="L9" s="6" t="s">
        <v>0</v>
      </c>
      <c r="M9" s="6" t="s">
        <v>0</v>
      </c>
      <c r="N9" s="6" t="s">
        <v>0</v>
      </c>
      <c r="O9" s="6" t="s">
        <v>0</v>
      </c>
      <c r="P9" s="6" t="s">
        <v>0</v>
      </c>
      <c r="Q9" s="6" t="s">
        <v>0</v>
      </c>
    </row>
    <row r="10" spans="2:18">
      <c r="B10" s="6" t="str">
        <f>Enero!B10</f>
        <v>Keyword7</v>
      </c>
      <c r="C10" s="6" t="s">
        <v>0</v>
      </c>
      <c r="D10" s="6" t="s">
        <v>0</v>
      </c>
      <c r="E10" s="6" t="s">
        <v>0</v>
      </c>
      <c r="F10" s="6" t="s">
        <v>0</v>
      </c>
      <c r="G10" s="6" t="s">
        <v>0</v>
      </c>
      <c r="H10" s="6" t="s">
        <v>0</v>
      </c>
      <c r="I10" s="6" t="s">
        <v>0</v>
      </c>
      <c r="J10" s="6" t="s">
        <v>0</v>
      </c>
      <c r="K10" s="6" t="s">
        <v>0</v>
      </c>
      <c r="L10" s="6" t="s">
        <v>0</v>
      </c>
      <c r="M10" s="6" t="s">
        <v>0</v>
      </c>
      <c r="N10" s="6" t="s">
        <v>0</v>
      </c>
      <c r="O10" s="6" t="s">
        <v>0</v>
      </c>
      <c r="P10" s="6" t="s">
        <v>0</v>
      </c>
      <c r="Q10" s="6" t="s">
        <v>0</v>
      </c>
    </row>
    <row r="11" spans="2:18">
      <c r="B11" s="6" t="str">
        <f>Enero!B11</f>
        <v>Keyword8</v>
      </c>
      <c r="C11" s="6" t="s">
        <v>0</v>
      </c>
      <c r="D11" s="6" t="s">
        <v>0</v>
      </c>
      <c r="E11" s="6" t="s">
        <v>0</v>
      </c>
      <c r="F11" s="6" t="s">
        <v>0</v>
      </c>
      <c r="G11" s="6" t="s">
        <v>0</v>
      </c>
      <c r="H11" s="6" t="s">
        <v>0</v>
      </c>
      <c r="I11" s="6" t="s">
        <v>0</v>
      </c>
      <c r="J11" s="6" t="s">
        <v>0</v>
      </c>
      <c r="K11" s="6" t="s">
        <v>0</v>
      </c>
      <c r="L11" s="6" t="s">
        <v>0</v>
      </c>
      <c r="M11" s="6" t="s">
        <v>0</v>
      </c>
      <c r="N11" s="6" t="s">
        <v>0</v>
      </c>
      <c r="O11" s="6" t="s">
        <v>0</v>
      </c>
      <c r="P11" s="6" t="s">
        <v>0</v>
      </c>
      <c r="Q11" s="6" t="s">
        <v>0</v>
      </c>
    </row>
    <row r="13" spans="2:18">
      <c r="B13" t="s">
        <v>52</v>
      </c>
      <c r="R13" s="13"/>
    </row>
    <row r="14" spans="2:18">
      <c r="R14" s="7"/>
    </row>
    <row r="15" spans="2:18" ht="30">
      <c r="B15" s="14" t="str">
        <f t="shared" ref="B15:B23" si="0">B3</f>
        <v>Palabra clave</v>
      </c>
      <c r="C15" s="18" t="str">
        <f t="shared" ref="C15:Q15" si="1">C3</f>
        <v>Búsquedas Mensuales</v>
      </c>
      <c r="D15" s="19" t="str">
        <f t="shared" si="1"/>
        <v>Miweb.com</v>
      </c>
      <c r="E15" s="20" t="str">
        <f t="shared" si="1"/>
        <v>Competencia 1</v>
      </c>
      <c r="F15" s="20" t="str">
        <f t="shared" si="1"/>
        <v>Competencia 2</v>
      </c>
      <c r="G15" s="20" t="str">
        <f t="shared" si="1"/>
        <v>Competencia 3</v>
      </c>
      <c r="H15" s="20" t="str">
        <f t="shared" si="1"/>
        <v>Competencia 4</v>
      </c>
      <c r="I15" s="20" t="str">
        <f t="shared" si="1"/>
        <v>Competencia 5</v>
      </c>
      <c r="J15" s="20" t="str">
        <f t="shared" si="1"/>
        <v>Competencia 6</v>
      </c>
      <c r="K15" s="20" t="str">
        <f t="shared" si="1"/>
        <v>Competencia 7</v>
      </c>
      <c r="L15" s="20" t="str">
        <f t="shared" si="1"/>
        <v>Competencia 8</v>
      </c>
      <c r="M15" s="20" t="str">
        <f t="shared" si="1"/>
        <v>Competencia 9</v>
      </c>
      <c r="N15" s="20" t="str">
        <f t="shared" si="1"/>
        <v>Competencia 10</v>
      </c>
      <c r="O15" s="20" t="str">
        <f t="shared" si="1"/>
        <v>Competencia 11</v>
      </c>
      <c r="P15" s="20" t="str">
        <f t="shared" si="1"/>
        <v>Competencia 12</v>
      </c>
      <c r="Q15" s="20" t="str">
        <f t="shared" si="1"/>
        <v>Competencia 13</v>
      </c>
    </row>
    <row r="16" spans="2:18">
      <c r="B16" s="6" t="str">
        <f t="shared" si="0"/>
        <v>Keyword1</v>
      </c>
      <c r="C16" s="6" t="str">
        <f>Abril!C4</f>
        <v>-</v>
      </c>
      <c r="D16" s="52" t="e">
        <f>Abril!D4-D4</f>
        <v>#VALUE!</v>
      </c>
      <c r="E16" s="52" t="e">
        <f>Abril!E4-E4</f>
        <v>#VALUE!</v>
      </c>
      <c r="F16" s="52" t="e">
        <f>Abril!F4-F4</f>
        <v>#VALUE!</v>
      </c>
      <c r="G16" s="52" t="e">
        <f>Abril!G4-G4</f>
        <v>#VALUE!</v>
      </c>
      <c r="H16" s="52" t="e">
        <f>Abril!H4-H4</f>
        <v>#VALUE!</v>
      </c>
      <c r="I16" s="52" t="e">
        <f>Abril!I4-I4</f>
        <v>#VALUE!</v>
      </c>
      <c r="J16" s="52" t="e">
        <f>Abril!J4-J4</f>
        <v>#VALUE!</v>
      </c>
      <c r="K16" s="52" t="e">
        <f>Abril!K4-K4</f>
        <v>#VALUE!</v>
      </c>
      <c r="L16" s="52" t="e">
        <f>Abril!L4-L4</f>
        <v>#VALUE!</v>
      </c>
      <c r="M16" s="52" t="e">
        <f>Abril!M4-M4</f>
        <v>#VALUE!</v>
      </c>
      <c r="N16" s="52" t="e">
        <f>Abril!N4-N4</f>
        <v>#VALUE!</v>
      </c>
      <c r="O16" s="52" t="e">
        <f>Abril!O4-O4</f>
        <v>#VALUE!</v>
      </c>
      <c r="P16" s="52" t="e">
        <f>Abril!P4-P4</f>
        <v>#VALUE!</v>
      </c>
      <c r="Q16" s="52" t="e">
        <f>Abril!Q4-Q4</f>
        <v>#VALUE!</v>
      </c>
      <c r="R16" s="7"/>
    </row>
    <row r="17" spans="2:20">
      <c r="B17" s="6" t="str">
        <f t="shared" si="0"/>
        <v>Keyword2</v>
      </c>
      <c r="C17" s="6" t="str">
        <f>Abril!C5</f>
        <v>-</v>
      </c>
      <c r="D17" s="52" t="e">
        <f>Abril!D5-D5</f>
        <v>#VALUE!</v>
      </c>
      <c r="E17" s="52" t="e">
        <f>Abril!E5-E5</f>
        <v>#VALUE!</v>
      </c>
      <c r="F17" s="52" t="e">
        <f>Abril!F5-F5</f>
        <v>#VALUE!</v>
      </c>
      <c r="G17" s="52" t="e">
        <f>Abril!G5-G5</f>
        <v>#VALUE!</v>
      </c>
      <c r="H17" s="52" t="e">
        <f>Abril!H5-H5</f>
        <v>#VALUE!</v>
      </c>
      <c r="I17" s="52" t="e">
        <f>Abril!I5-I5</f>
        <v>#VALUE!</v>
      </c>
      <c r="J17" s="52" t="e">
        <f>Abril!J5-J5</f>
        <v>#VALUE!</v>
      </c>
      <c r="K17" s="52" t="e">
        <f>Abril!K5-K5</f>
        <v>#VALUE!</v>
      </c>
      <c r="L17" s="52" t="e">
        <f>Abril!L5-L5</f>
        <v>#VALUE!</v>
      </c>
      <c r="M17" s="52" t="e">
        <f>Abril!M5-M5</f>
        <v>#VALUE!</v>
      </c>
      <c r="N17" s="52" t="e">
        <f>Abril!N5-N5</f>
        <v>#VALUE!</v>
      </c>
      <c r="O17" s="52" t="e">
        <f>Abril!O5-O5</f>
        <v>#VALUE!</v>
      </c>
      <c r="P17" s="52" t="e">
        <f>Abril!P5-P5</f>
        <v>#VALUE!</v>
      </c>
      <c r="Q17" s="52" t="e">
        <f>Abril!Q5-Q5</f>
        <v>#VALUE!</v>
      </c>
    </row>
    <row r="18" spans="2:20">
      <c r="B18" s="6" t="str">
        <f t="shared" si="0"/>
        <v>Keyword3</v>
      </c>
      <c r="C18" s="6" t="str">
        <f>Abril!C6</f>
        <v>-</v>
      </c>
      <c r="D18" s="52" t="e">
        <f>Abril!D6-D6</f>
        <v>#VALUE!</v>
      </c>
      <c r="E18" s="52" t="e">
        <f>Abril!E6-E6</f>
        <v>#VALUE!</v>
      </c>
      <c r="F18" s="52" t="e">
        <f>Abril!F6-F6</f>
        <v>#VALUE!</v>
      </c>
      <c r="G18" s="52" t="e">
        <f>Abril!G6-G6</f>
        <v>#VALUE!</v>
      </c>
      <c r="H18" s="52" t="e">
        <f>Abril!H6-H6</f>
        <v>#VALUE!</v>
      </c>
      <c r="I18" s="52" t="e">
        <f>Abril!I6-I6</f>
        <v>#VALUE!</v>
      </c>
      <c r="J18" s="52" t="e">
        <f>Abril!J6-J6</f>
        <v>#VALUE!</v>
      </c>
      <c r="K18" s="52" t="e">
        <f>Abril!K6-K6</f>
        <v>#VALUE!</v>
      </c>
      <c r="L18" s="52" t="e">
        <f>Abril!L6-L6</f>
        <v>#VALUE!</v>
      </c>
      <c r="M18" s="52" t="e">
        <f>Abril!M6-M6</f>
        <v>#VALUE!</v>
      </c>
      <c r="N18" s="52" t="e">
        <f>Abril!N6-N6</f>
        <v>#VALUE!</v>
      </c>
      <c r="O18" s="52" t="e">
        <f>Abril!O6-O6</f>
        <v>#VALUE!</v>
      </c>
      <c r="P18" s="52" t="e">
        <f>Abril!P6-P6</f>
        <v>#VALUE!</v>
      </c>
      <c r="Q18" s="52" t="e">
        <f>Abril!Q6-Q6</f>
        <v>#VALUE!</v>
      </c>
    </row>
    <row r="19" spans="2:20">
      <c r="B19" s="6" t="str">
        <f t="shared" si="0"/>
        <v>Keyword4</v>
      </c>
      <c r="C19" s="6" t="str">
        <f>Abril!C7</f>
        <v>-</v>
      </c>
      <c r="D19" s="52" t="e">
        <f>Abril!D7-D7</f>
        <v>#VALUE!</v>
      </c>
      <c r="E19" s="52" t="e">
        <f>Abril!E7-E7</f>
        <v>#VALUE!</v>
      </c>
      <c r="F19" s="52" t="e">
        <f>Abril!F7-F7</f>
        <v>#VALUE!</v>
      </c>
      <c r="G19" s="52" t="e">
        <f>Abril!G7-G7</f>
        <v>#VALUE!</v>
      </c>
      <c r="H19" s="52" t="e">
        <f>Abril!H7-H7</f>
        <v>#VALUE!</v>
      </c>
      <c r="I19" s="52" t="e">
        <f>Abril!I7-I7</f>
        <v>#VALUE!</v>
      </c>
      <c r="J19" s="52" t="e">
        <f>Abril!J7-J7</f>
        <v>#VALUE!</v>
      </c>
      <c r="K19" s="52" t="e">
        <f>Abril!K7-K7</f>
        <v>#VALUE!</v>
      </c>
      <c r="L19" s="52" t="e">
        <f>Abril!L7-L7</f>
        <v>#VALUE!</v>
      </c>
      <c r="M19" s="52" t="e">
        <f>Abril!M7-M7</f>
        <v>#VALUE!</v>
      </c>
      <c r="N19" s="52" t="e">
        <f>Abril!N7-N7</f>
        <v>#VALUE!</v>
      </c>
      <c r="O19" s="52" t="e">
        <f>Abril!O7-O7</f>
        <v>#VALUE!</v>
      </c>
      <c r="P19" s="52" t="e">
        <f>Abril!P7-P7</f>
        <v>#VALUE!</v>
      </c>
      <c r="Q19" s="52" t="e">
        <f>Abril!Q7-Q7</f>
        <v>#VALUE!</v>
      </c>
      <c r="R19" s="9"/>
      <c r="S19" s="9"/>
      <c r="T19" s="9"/>
    </row>
    <row r="20" spans="2:20">
      <c r="B20" s="6" t="str">
        <f t="shared" si="0"/>
        <v>Keyword5</v>
      </c>
      <c r="C20" s="6" t="str">
        <f>Abril!C8</f>
        <v>-</v>
      </c>
      <c r="D20" s="52" t="e">
        <f>Abril!D8-D8</f>
        <v>#VALUE!</v>
      </c>
      <c r="E20" s="52" t="e">
        <f>Abril!E8-E8</f>
        <v>#VALUE!</v>
      </c>
      <c r="F20" s="52" t="e">
        <f>Abril!F8-F8</f>
        <v>#VALUE!</v>
      </c>
      <c r="G20" s="52" t="e">
        <f>Abril!G8-G8</f>
        <v>#VALUE!</v>
      </c>
      <c r="H20" s="52" t="e">
        <f>Abril!H8-H8</f>
        <v>#VALUE!</v>
      </c>
      <c r="I20" s="52" t="e">
        <f>Abril!I8-I8</f>
        <v>#VALUE!</v>
      </c>
      <c r="J20" s="52" t="e">
        <f>Abril!J8-J8</f>
        <v>#VALUE!</v>
      </c>
      <c r="K20" s="52" t="e">
        <f>Abril!K8-K8</f>
        <v>#VALUE!</v>
      </c>
      <c r="L20" s="52" t="e">
        <f>Abril!L8-L8</f>
        <v>#VALUE!</v>
      </c>
      <c r="M20" s="52" t="e">
        <f>Abril!M8-M8</f>
        <v>#VALUE!</v>
      </c>
      <c r="N20" s="52" t="e">
        <f>Abril!N8-N8</f>
        <v>#VALUE!</v>
      </c>
      <c r="O20" s="52" t="e">
        <f>Abril!O8-O8</f>
        <v>#VALUE!</v>
      </c>
      <c r="P20" s="52" t="e">
        <f>Abril!P8-P8</f>
        <v>#VALUE!</v>
      </c>
      <c r="Q20" s="52" t="e">
        <f>Abril!Q8-Q8</f>
        <v>#VALUE!</v>
      </c>
    </row>
    <row r="21" spans="2:20">
      <c r="B21" s="6" t="str">
        <f t="shared" si="0"/>
        <v>Keyword6</v>
      </c>
      <c r="C21" s="6" t="str">
        <f>Abril!C9</f>
        <v>-</v>
      </c>
      <c r="D21" s="52" t="e">
        <f>Abril!D9-D9</f>
        <v>#VALUE!</v>
      </c>
      <c r="E21" s="52" t="e">
        <f>Abril!E9-E9</f>
        <v>#VALUE!</v>
      </c>
      <c r="F21" s="52" t="e">
        <f>Abril!F9-F9</f>
        <v>#VALUE!</v>
      </c>
      <c r="G21" s="52" t="e">
        <f>Abril!G9-G9</f>
        <v>#VALUE!</v>
      </c>
      <c r="H21" s="52" t="e">
        <f>Abril!H9-H9</f>
        <v>#VALUE!</v>
      </c>
      <c r="I21" s="52" t="e">
        <f>Abril!I9-I9</f>
        <v>#VALUE!</v>
      </c>
      <c r="J21" s="52" t="e">
        <f>Abril!J9-J9</f>
        <v>#VALUE!</v>
      </c>
      <c r="K21" s="52" t="e">
        <f>Abril!K9-K9</f>
        <v>#VALUE!</v>
      </c>
      <c r="L21" s="52" t="e">
        <f>Abril!L9-L9</f>
        <v>#VALUE!</v>
      </c>
      <c r="M21" s="52" t="e">
        <f>Abril!M9-M9</f>
        <v>#VALUE!</v>
      </c>
      <c r="N21" s="52" t="e">
        <f>Abril!N9-N9</f>
        <v>#VALUE!</v>
      </c>
      <c r="O21" s="52" t="e">
        <f>Abril!O9-O9</f>
        <v>#VALUE!</v>
      </c>
      <c r="P21" s="52" t="e">
        <f>Abril!P9-P9</f>
        <v>#VALUE!</v>
      </c>
      <c r="Q21" s="52" t="e">
        <f>Abril!Q9-Q9</f>
        <v>#VALUE!</v>
      </c>
    </row>
    <row r="22" spans="2:20">
      <c r="B22" s="6" t="str">
        <f t="shared" si="0"/>
        <v>Keyword7</v>
      </c>
      <c r="C22" s="6" t="str">
        <f>Abril!C10</f>
        <v>-</v>
      </c>
      <c r="D22" s="52" t="e">
        <f>Abril!D10-D10</f>
        <v>#VALUE!</v>
      </c>
      <c r="E22" s="52" t="e">
        <f>Abril!E10-E10</f>
        <v>#VALUE!</v>
      </c>
      <c r="F22" s="52" t="e">
        <f>Abril!F10-F10</f>
        <v>#VALUE!</v>
      </c>
      <c r="G22" s="52" t="e">
        <f>Abril!G10-G10</f>
        <v>#VALUE!</v>
      </c>
      <c r="H22" s="52" t="e">
        <f>Abril!H10-H10</f>
        <v>#VALUE!</v>
      </c>
      <c r="I22" s="52" t="e">
        <f>Abril!I10-I10</f>
        <v>#VALUE!</v>
      </c>
      <c r="J22" s="52" t="e">
        <f>Abril!J10-J10</f>
        <v>#VALUE!</v>
      </c>
      <c r="K22" s="52" t="e">
        <f>Abril!K10-K10</f>
        <v>#VALUE!</v>
      </c>
      <c r="L22" s="52" t="e">
        <f>Abril!L10-L10</f>
        <v>#VALUE!</v>
      </c>
      <c r="M22" s="52" t="e">
        <f>Abril!M10-M10</f>
        <v>#VALUE!</v>
      </c>
      <c r="N22" s="52" t="e">
        <f>Abril!N10-N10</f>
        <v>#VALUE!</v>
      </c>
      <c r="O22" s="52" t="e">
        <f>Abril!O10-O10</f>
        <v>#VALUE!</v>
      </c>
      <c r="P22" s="52" t="e">
        <f>Abril!P10-P10</f>
        <v>#VALUE!</v>
      </c>
      <c r="Q22" s="52" t="e">
        <f>Abril!Q10-Q10</f>
        <v>#VALUE!</v>
      </c>
    </row>
    <row r="23" spans="2:20">
      <c r="B23" s="6" t="str">
        <f t="shared" si="0"/>
        <v>Keyword8</v>
      </c>
      <c r="C23" s="6" t="str">
        <f>Abril!C11</f>
        <v>-</v>
      </c>
      <c r="D23" s="52" t="e">
        <f>Abril!D11-D11</f>
        <v>#VALUE!</v>
      </c>
      <c r="E23" s="52" t="e">
        <f>Abril!E11-E11</f>
        <v>#VALUE!</v>
      </c>
      <c r="F23" s="52" t="e">
        <f>Abril!F11-F11</f>
        <v>#VALUE!</v>
      </c>
      <c r="G23" s="52" t="e">
        <f>Abril!G11-G11</f>
        <v>#VALUE!</v>
      </c>
      <c r="H23" s="52" t="e">
        <f>Abril!H11-H11</f>
        <v>#VALUE!</v>
      </c>
      <c r="I23" s="52" t="e">
        <f>Abril!I11-I11</f>
        <v>#VALUE!</v>
      </c>
      <c r="J23" s="52" t="e">
        <f>Abril!J11-J11</f>
        <v>#VALUE!</v>
      </c>
      <c r="K23" s="52" t="e">
        <f>Abril!K11-K11</f>
        <v>#VALUE!</v>
      </c>
      <c r="L23" s="52" t="e">
        <f>Abril!L11-L11</f>
        <v>#VALUE!</v>
      </c>
      <c r="M23" s="52" t="e">
        <f>Abril!M11-M11</f>
        <v>#VALUE!</v>
      </c>
      <c r="N23" s="52" t="e">
        <f>Abril!N11-N11</f>
        <v>#VALUE!</v>
      </c>
      <c r="O23" s="52" t="e">
        <f>Abril!O11-O11</f>
        <v>#VALUE!</v>
      </c>
      <c r="P23" s="52" t="e">
        <f>Abril!P11-P11</f>
        <v>#VALUE!</v>
      </c>
      <c r="Q23" s="52" t="e">
        <f>Abril!Q11-Q11</f>
        <v>#VALUE!</v>
      </c>
    </row>
    <row r="28" spans="2:20">
      <c r="R28" s="8"/>
      <c r="S28" s="8"/>
      <c r="T28" s="8"/>
    </row>
    <row r="29" spans="2:20">
      <c r="R29" s="10"/>
      <c r="S29" s="10"/>
      <c r="T29" s="10"/>
    </row>
    <row r="30" spans="2:20">
      <c r="R30" s="12"/>
      <c r="S30" s="12"/>
      <c r="T30" s="12"/>
    </row>
    <row r="33" spans="2:20">
      <c r="R33" s="9"/>
      <c r="S33" s="9"/>
      <c r="T33" s="9"/>
    </row>
    <row r="42" spans="2:20">
      <c r="R42" s="8"/>
      <c r="S42" s="8"/>
      <c r="T42" s="8"/>
    </row>
    <row r="43" spans="2:20">
      <c r="R43" s="10"/>
      <c r="S43" s="10"/>
      <c r="T43" s="10"/>
    </row>
    <row r="44" spans="2:20">
      <c r="R44" s="12"/>
      <c r="S44" s="12"/>
      <c r="T44" s="12"/>
    </row>
    <row r="46" spans="2:20">
      <c r="D46" s="8"/>
      <c r="E46" s="8"/>
      <c r="F46" s="8"/>
      <c r="G46" s="8"/>
      <c r="H46" s="8"/>
      <c r="I46" s="8"/>
      <c r="J46" s="8"/>
      <c r="K46" s="8"/>
      <c r="L46" s="8"/>
      <c r="M46" s="8"/>
      <c r="N46" s="8"/>
      <c r="O46" s="8"/>
      <c r="P46" s="8"/>
      <c r="Q46" s="8"/>
    </row>
    <row r="47" spans="2:20">
      <c r="B47" s="4"/>
      <c r="D47" s="4"/>
      <c r="E47" s="4"/>
      <c r="F47" s="4"/>
      <c r="G47" s="4"/>
      <c r="H47" s="4"/>
      <c r="I47" s="4"/>
      <c r="J47" s="4"/>
      <c r="K47" s="4"/>
      <c r="L47" s="4"/>
      <c r="M47" s="4"/>
      <c r="N47" s="4"/>
      <c r="O47" s="4"/>
      <c r="P47" s="4"/>
      <c r="Q47" s="4"/>
    </row>
    <row r="48" spans="2:20">
      <c r="B48" s="4"/>
      <c r="D48" s="4"/>
      <c r="E48" s="4"/>
      <c r="F48" s="4"/>
      <c r="G48" s="4"/>
      <c r="H48" s="4"/>
      <c r="I48" s="4"/>
      <c r="J48" s="4"/>
      <c r="K48" s="4"/>
      <c r="L48" s="4"/>
      <c r="M48" s="4"/>
      <c r="N48" s="4"/>
      <c r="O48" s="4"/>
      <c r="P48" s="4"/>
      <c r="Q48" s="4"/>
    </row>
    <row r="49" spans="2:21">
      <c r="B49" s="4"/>
      <c r="D49" s="4"/>
      <c r="E49" s="4"/>
      <c r="F49" s="4"/>
      <c r="G49" s="4"/>
      <c r="H49" s="4"/>
      <c r="I49" s="4"/>
      <c r="J49" s="4"/>
      <c r="K49" s="4"/>
      <c r="L49" s="4"/>
      <c r="M49" s="4"/>
      <c r="N49" s="4"/>
      <c r="O49" s="4"/>
      <c r="P49" s="4"/>
      <c r="Q49" s="4"/>
    </row>
    <row r="50" spans="2:21">
      <c r="B50" s="4"/>
      <c r="D50" s="4"/>
      <c r="E50" s="4"/>
      <c r="F50" s="4"/>
      <c r="G50" s="4"/>
      <c r="H50" s="4"/>
      <c r="I50" s="4"/>
      <c r="J50" s="4"/>
      <c r="K50" s="4"/>
      <c r="L50" s="4"/>
      <c r="M50" s="4"/>
      <c r="N50" s="4"/>
      <c r="O50" s="4"/>
      <c r="P50" s="4"/>
      <c r="Q50" s="4"/>
    </row>
    <row r="51" spans="2:21">
      <c r="B51" s="4"/>
      <c r="D51" s="4"/>
      <c r="E51" s="4"/>
      <c r="F51" s="4"/>
      <c r="G51" s="4"/>
      <c r="H51" s="4"/>
      <c r="I51" s="4"/>
      <c r="J51" s="4"/>
      <c r="K51" s="4"/>
      <c r="L51" s="4"/>
      <c r="M51" s="4"/>
      <c r="N51" s="4"/>
      <c r="O51" s="4"/>
      <c r="P51" s="4"/>
      <c r="Q51" s="4"/>
    </row>
    <row r="52" spans="2:21">
      <c r="B52" s="4"/>
      <c r="D52" s="4"/>
      <c r="E52" s="4"/>
      <c r="F52" s="4"/>
      <c r="G52" s="4"/>
      <c r="H52" s="4"/>
      <c r="I52" s="4"/>
      <c r="J52" s="4"/>
      <c r="K52" s="4"/>
      <c r="L52" s="4"/>
      <c r="M52" s="4"/>
      <c r="N52" s="4"/>
      <c r="O52" s="4"/>
      <c r="P52" s="4"/>
      <c r="Q52" s="4"/>
    </row>
    <row r="53" spans="2:21">
      <c r="B53" s="4"/>
      <c r="D53" s="4"/>
      <c r="E53" s="4"/>
      <c r="F53" s="4"/>
      <c r="G53" s="4"/>
      <c r="H53" s="4"/>
      <c r="I53" s="4"/>
      <c r="J53" s="4"/>
      <c r="K53" s="4"/>
      <c r="L53" s="4"/>
      <c r="M53" s="4"/>
      <c r="N53" s="4"/>
      <c r="O53" s="4"/>
      <c r="P53" s="4"/>
      <c r="Q53" s="4"/>
      <c r="R53" s="9"/>
      <c r="S53" s="9"/>
      <c r="T53" s="9"/>
    </row>
    <row r="54" spans="2:21">
      <c r="B54" s="4"/>
      <c r="D54" s="4"/>
      <c r="E54" s="4"/>
      <c r="F54" s="4"/>
      <c r="G54" s="4"/>
      <c r="H54" s="4"/>
      <c r="I54" s="4"/>
      <c r="J54" s="4"/>
      <c r="K54" s="4"/>
      <c r="L54" s="4"/>
      <c r="M54" s="4"/>
      <c r="N54" s="4"/>
      <c r="O54" s="4"/>
      <c r="P54" s="4"/>
      <c r="Q54" s="4"/>
    </row>
    <row r="56" spans="2:21">
      <c r="D56" s="8"/>
      <c r="E56" s="8"/>
      <c r="F56" s="8"/>
      <c r="G56" s="8"/>
      <c r="H56" s="8"/>
      <c r="I56" s="8"/>
      <c r="J56" s="8"/>
      <c r="K56" s="8"/>
      <c r="L56" s="8"/>
      <c r="M56" s="8"/>
      <c r="N56" s="8"/>
      <c r="O56" s="8"/>
      <c r="P56" s="8"/>
      <c r="Q56" s="8"/>
    </row>
    <row r="57" spans="2:21">
      <c r="D57" s="10"/>
      <c r="E57" s="10"/>
      <c r="F57" s="10"/>
      <c r="G57" s="10"/>
      <c r="H57" s="10"/>
      <c r="I57" s="10"/>
      <c r="J57" s="10"/>
      <c r="K57" s="10"/>
      <c r="L57" s="10"/>
      <c r="M57" s="10"/>
      <c r="N57" s="10"/>
      <c r="O57" s="10"/>
      <c r="P57" s="10"/>
      <c r="Q57" s="10"/>
    </row>
    <row r="58" spans="2:21">
      <c r="D58" s="11"/>
      <c r="E58" s="11"/>
      <c r="F58" s="11"/>
      <c r="G58" s="11"/>
      <c r="H58" s="11"/>
      <c r="I58" s="11"/>
      <c r="J58" s="11"/>
      <c r="K58" s="11"/>
      <c r="L58" s="11"/>
      <c r="M58" s="11"/>
      <c r="N58" s="11"/>
      <c r="O58" s="11"/>
      <c r="P58" s="11"/>
      <c r="Q58" s="11"/>
      <c r="U58" s="13"/>
    </row>
    <row r="60" spans="2:21">
      <c r="D60" s="8"/>
      <c r="E60" s="8"/>
      <c r="F60" s="8"/>
      <c r="G60" s="8"/>
      <c r="H60" s="8"/>
      <c r="I60" s="8"/>
      <c r="J60" s="8"/>
      <c r="K60" s="8"/>
      <c r="L60" s="8"/>
      <c r="M60" s="8"/>
      <c r="N60" s="8"/>
      <c r="O60" s="8"/>
      <c r="P60" s="8"/>
      <c r="Q60" s="8"/>
    </row>
    <row r="61" spans="2:21">
      <c r="B61" s="4"/>
    </row>
    <row r="62" spans="2:21">
      <c r="B62" s="4"/>
      <c r="R62" s="8"/>
      <c r="S62" s="8"/>
      <c r="T62" s="8"/>
    </row>
    <row r="63" spans="2:21">
      <c r="B63" s="4"/>
      <c r="C63" s="5"/>
      <c r="R63" s="10"/>
      <c r="S63" s="10"/>
      <c r="T63" s="10"/>
    </row>
    <row r="64" spans="2:21">
      <c r="B64" s="4"/>
      <c r="C64" s="5"/>
      <c r="R64" s="12"/>
      <c r="S64" s="12"/>
      <c r="T64" s="12"/>
    </row>
    <row r="65" spans="2:21">
      <c r="B65" s="4"/>
      <c r="C65" s="5"/>
    </row>
    <row r="66" spans="2:21">
      <c r="B66" s="4"/>
      <c r="C66" s="5"/>
    </row>
    <row r="67" spans="2:21">
      <c r="B67" s="4"/>
      <c r="C67" s="5"/>
    </row>
    <row r="68" spans="2:21">
      <c r="B68" s="4"/>
    </row>
    <row r="69" spans="2:21">
      <c r="R69" s="9"/>
      <c r="S69" s="9"/>
      <c r="T69" s="9"/>
    </row>
    <row r="70" spans="2:21">
      <c r="D70" s="8"/>
      <c r="E70" s="8"/>
      <c r="F70" s="8"/>
      <c r="G70" s="8"/>
      <c r="H70" s="8"/>
      <c r="I70" s="8"/>
      <c r="J70" s="8"/>
      <c r="K70" s="8"/>
      <c r="L70" s="8"/>
      <c r="M70" s="8"/>
      <c r="N70" s="8"/>
      <c r="O70" s="8"/>
      <c r="P70" s="8"/>
      <c r="Q70" s="8"/>
    </row>
    <row r="71" spans="2:21">
      <c r="D71" s="10"/>
      <c r="E71" s="10"/>
      <c r="F71" s="10"/>
      <c r="G71" s="10"/>
      <c r="H71" s="10"/>
      <c r="I71" s="10"/>
      <c r="J71" s="10"/>
      <c r="K71" s="10"/>
      <c r="L71" s="10"/>
      <c r="M71" s="10"/>
      <c r="N71" s="10"/>
      <c r="O71" s="10"/>
      <c r="P71" s="10"/>
      <c r="Q71" s="10"/>
    </row>
    <row r="72" spans="2:21">
      <c r="D72" s="11"/>
      <c r="E72" s="11"/>
      <c r="F72" s="11"/>
      <c r="G72" s="11"/>
      <c r="H72" s="11"/>
      <c r="I72" s="11"/>
      <c r="J72" s="11"/>
      <c r="K72" s="11"/>
      <c r="L72" s="11"/>
      <c r="M72" s="11"/>
      <c r="N72" s="11"/>
      <c r="O72" s="11"/>
      <c r="P72" s="11"/>
      <c r="Q72" s="11"/>
      <c r="U72" s="13"/>
    </row>
    <row r="73" spans="2:21">
      <c r="B73" s="4"/>
      <c r="C73" s="5"/>
      <c r="D73" s="4"/>
      <c r="F73" s="5"/>
      <c r="J73" s="9"/>
      <c r="K73" s="9"/>
      <c r="M73" s="9"/>
      <c r="O73" s="9"/>
    </row>
    <row r="74" spans="2:21">
      <c r="B74" s="4"/>
      <c r="C74" s="5"/>
      <c r="D74" s="4"/>
      <c r="F74" s="5"/>
      <c r="J74" s="9"/>
      <c r="K74" s="9"/>
      <c r="M74" s="9"/>
      <c r="O74" s="9"/>
    </row>
    <row r="75" spans="2:21">
      <c r="B75" s="4"/>
      <c r="C75" s="5"/>
      <c r="D75" s="4"/>
      <c r="F75" s="5"/>
      <c r="J75" s="9"/>
      <c r="K75" s="9"/>
      <c r="L75" s="9"/>
      <c r="M75" s="9"/>
      <c r="O75" s="9"/>
    </row>
    <row r="76" spans="2:21">
      <c r="B76" s="4"/>
      <c r="D76" s="4"/>
      <c r="F76" s="5"/>
      <c r="J76" s="9"/>
      <c r="K76" s="9"/>
      <c r="L76" s="9"/>
      <c r="M76" s="9"/>
      <c r="O76" s="9"/>
      <c r="P76" s="9"/>
    </row>
    <row r="78" spans="2:21">
      <c r="D78" s="8"/>
      <c r="E78" s="8"/>
      <c r="F78" s="8"/>
      <c r="G78" s="8"/>
      <c r="H78" s="8"/>
      <c r="I78" s="8"/>
      <c r="J78" s="8"/>
      <c r="K78" s="8"/>
      <c r="L78" s="8"/>
      <c r="M78" s="8"/>
      <c r="N78" s="8"/>
      <c r="O78" s="8"/>
      <c r="P78" s="8"/>
      <c r="Q78" s="8"/>
      <c r="R78" s="8"/>
      <c r="S78" s="8"/>
      <c r="T78" s="8"/>
    </row>
    <row r="79" spans="2:21">
      <c r="D79" s="10"/>
      <c r="E79" s="10"/>
      <c r="F79" s="10"/>
      <c r="G79" s="10"/>
      <c r="H79" s="10"/>
      <c r="I79" s="10"/>
      <c r="J79" s="10"/>
      <c r="K79" s="10"/>
      <c r="L79" s="10"/>
      <c r="M79" s="10"/>
      <c r="N79" s="10"/>
      <c r="O79" s="10"/>
      <c r="P79" s="10"/>
      <c r="Q79" s="10"/>
      <c r="R79" s="10"/>
      <c r="S79" s="10"/>
      <c r="T79" s="10"/>
    </row>
    <row r="80" spans="2:21">
      <c r="D80" s="11"/>
      <c r="E80" s="11"/>
      <c r="F80" s="11"/>
      <c r="G80" s="11"/>
      <c r="H80" s="11"/>
      <c r="I80" s="11"/>
      <c r="J80" s="11"/>
      <c r="K80" s="11"/>
      <c r="L80" s="11"/>
      <c r="M80" s="11"/>
      <c r="N80" s="11"/>
      <c r="O80" s="11"/>
      <c r="P80" s="11"/>
      <c r="Q80" s="11"/>
      <c r="R80" s="12"/>
      <c r="S80" s="12"/>
      <c r="T80" s="12"/>
    </row>
    <row r="90" spans="21:21">
      <c r="U90" s="13"/>
    </row>
    <row r="97" spans="21:21">
      <c r="U97">
        <f>SUM(D79:R79)</f>
        <v>0</v>
      </c>
    </row>
    <row r="98" spans="21:21">
      <c r="U98" s="13">
        <f>SUM(D80:T80)</f>
        <v>0</v>
      </c>
    </row>
  </sheetData>
  <pageMargins left="0.7" right="0.7" top="0.75" bottom="0.75" header="0.3" footer="0.3"/>
  <pageSetup paperSize="9" orientation="portrait" horizontalDpi="200" verticalDpi="200" r:id="rId1"/>
  <drawing r:id="rId2"/>
</worksheet>
</file>

<file path=xl/worksheets/sheet7.xml><?xml version="1.0" encoding="utf-8"?>
<worksheet xmlns="http://schemas.openxmlformats.org/spreadsheetml/2006/main" xmlns:r="http://schemas.openxmlformats.org/officeDocument/2006/relationships">
  <sheetPr codeName="Feuil8"/>
  <dimension ref="B1:U98"/>
  <sheetViews>
    <sheetView workbookViewId="0">
      <selection activeCell="D5" sqref="D5"/>
    </sheetView>
  </sheetViews>
  <sheetFormatPr baseColWidth="10" defaultRowHeight="15"/>
  <cols>
    <col min="2" max="2" width="14.42578125" customWidth="1"/>
    <col min="3" max="3" width="12" bestFit="1" customWidth="1"/>
    <col min="4" max="4" width="13.42578125" bestFit="1" customWidth="1"/>
    <col min="5" max="5" width="14.42578125" customWidth="1"/>
    <col min="6" max="6" width="14.140625" bestFit="1" customWidth="1"/>
    <col min="7" max="7" width="14.28515625" customWidth="1"/>
    <col min="8" max="12" width="14.140625" bestFit="1" customWidth="1"/>
    <col min="13" max="13" width="14.28515625" customWidth="1"/>
    <col min="14" max="14" width="15.140625" bestFit="1" customWidth="1"/>
    <col min="15" max="15" width="15.5703125" customWidth="1"/>
    <col min="16" max="16" width="16.7109375" customWidth="1"/>
    <col min="17" max="17" width="15.42578125" customWidth="1"/>
  </cols>
  <sheetData>
    <row r="1" spans="2:18">
      <c r="B1" s="1"/>
    </row>
    <row r="2" spans="2:18">
      <c r="C2" s="2"/>
      <c r="D2" s="3"/>
      <c r="E2" s="3"/>
      <c r="F2" s="2"/>
    </row>
    <row r="3" spans="2:18" ht="30">
      <c r="B3" s="14" t="str">
        <f>Enero!B3</f>
        <v>Palabra clave</v>
      </c>
      <c r="C3" s="18" t="str">
        <f>Enero!C3</f>
        <v>Búsquedas Mensuales</v>
      </c>
      <c r="D3" s="19" t="str">
        <f>Enero!D3</f>
        <v>Miweb.com</v>
      </c>
      <c r="E3" s="20" t="str">
        <f>Enero!E3</f>
        <v>Competencia 1</v>
      </c>
      <c r="F3" s="20" t="str">
        <f>Enero!F3</f>
        <v>Competencia 2</v>
      </c>
      <c r="G3" s="20" t="str">
        <f>Enero!G3</f>
        <v>Competencia 3</v>
      </c>
      <c r="H3" s="20" t="str">
        <f>Enero!H3</f>
        <v>Competencia 4</v>
      </c>
      <c r="I3" s="20" t="str">
        <f>Enero!I3</f>
        <v>Competencia 5</v>
      </c>
      <c r="J3" s="20" t="str">
        <f>Enero!J3</f>
        <v>Competencia 6</v>
      </c>
      <c r="K3" s="20" t="str">
        <f>Enero!K3</f>
        <v>Competencia 7</v>
      </c>
      <c r="L3" s="20" t="str">
        <f>Enero!L3</f>
        <v>Competencia 8</v>
      </c>
      <c r="M3" s="20" t="str">
        <f>Enero!M3</f>
        <v>Competencia 9</v>
      </c>
      <c r="N3" s="20" t="str">
        <f>Enero!N3</f>
        <v>Competencia 10</v>
      </c>
      <c r="O3" s="20" t="str">
        <f>Enero!O3</f>
        <v>Competencia 11</v>
      </c>
      <c r="P3" s="20" t="str">
        <f>Enero!P3</f>
        <v>Competencia 12</v>
      </c>
      <c r="Q3" s="20" t="str">
        <f>Enero!Q3</f>
        <v>Competencia 13</v>
      </c>
    </row>
    <row r="4" spans="2:18">
      <c r="B4" s="6" t="str">
        <f>Enero!B4</f>
        <v>Keyword1</v>
      </c>
      <c r="C4" s="6" t="s">
        <v>0</v>
      </c>
      <c r="D4" s="6" t="s">
        <v>0</v>
      </c>
      <c r="E4" s="6" t="s">
        <v>0</v>
      </c>
      <c r="F4" s="6" t="s">
        <v>0</v>
      </c>
      <c r="G4" s="6" t="s">
        <v>0</v>
      </c>
      <c r="H4" s="6" t="s">
        <v>0</v>
      </c>
      <c r="I4" s="6" t="s">
        <v>0</v>
      </c>
      <c r="J4" s="6" t="s">
        <v>0</v>
      </c>
      <c r="K4" s="6" t="s">
        <v>0</v>
      </c>
      <c r="L4" s="6" t="s">
        <v>0</v>
      </c>
      <c r="M4" s="6" t="s">
        <v>0</v>
      </c>
      <c r="N4" s="6" t="s">
        <v>0</v>
      </c>
      <c r="O4" s="6" t="s">
        <v>0</v>
      </c>
      <c r="P4" s="6" t="s">
        <v>0</v>
      </c>
      <c r="Q4" s="6" t="s">
        <v>0</v>
      </c>
    </row>
    <row r="5" spans="2:18">
      <c r="B5" s="6" t="str">
        <f>Enero!B5</f>
        <v>Keyword2</v>
      </c>
      <c r="C5" s="6" t="s">
        <v>0</v>
      </c>
      <c r="D5" s="6" t="s">
        <v>0</v>
      </c>
      <c r="E5" s="6" t="s">
        <v>0</v>
      </c>
      <c r="F5" s="6" t="s">
        <v>0</v>
      </c>
      <c r="G5" s="6" t="s">
        <v>0</v>
      </c>
      <c r="H5" s="6" t="s">
        <v>0</v>
      </c>
      <c r="I5" s="6" t="s">
        <v>0</v>
      </c>
      <c r="J5" s="6" t="s">
        <v>0</v>
      </c>
      <c r="K5" s="6" t="s">
        <v>0</v>
      </c>
      <c r="L5" s="6" t="s">
        <v>0</v>
      </c>
      <c r="M5" s="6" t="s">
        <v>0</v>
      </c>
      <c r="N5" s="6" t="s">
        <v>0</v>
      </c>
      <c r="O5" s="6" t="s">
        <v>0</v>
      </c>
      <c r="P5" s="6" t="s">
        <v>0</v>
      </c>
      <c r="Q5" s="6" t="s">
        <v>0</v>
      </c>
    </row>
    <row r="6" spans="2:18">
      <c r="B6" s="6" t="str">
        <f>Enero!B6</f>
        <v>Keyword3</v>
      </c>
      <c r="C6" s="6" t="s">
        <v>0</v>
      </c>
      <c r="D6" s="6" t="s">
        <v>0</v>
      </c>
      <c r="E6" s="6" t="s">
        <v>0</v>
      </c>
      <c r="F6" s="6" t="s">
        <v>0</v>
      </c>
      <c r="G6" s="6" t="s">
        <v>0</v>
      </c>
      <c r="H6" s="6" t="s">
        <v>0</v>
      </c>
      <c r="I6" s="6" t="s">
        <v>0</v>
      </c>
      <c r="J6" s="6" t="s">
        <v>0</v>
      </c>
      <c r="K6" s="6" t="s">
        <v>0</v>
      </c>
      <c r="L6" s="6" t="s">
        <v>0</v>
      </c>
      <c r="M6" s="6" t="s">
        <v>0</v>
      </c>
      <c r="N6" s="6" t="s">
        <v>0</v>
      </c>
      <c r="O6" s="6" t="s">
        <v>0</v>
      </c>
      <c r="P6" s="6" t="s">
        <v>0</v>
      </c>
      <c r="Q6" s="6" t="s">
        <v>0</v>
      </c>
    </row>
    <row r="7" spans="2:18">
      <c r="B7" s="6" t="str">
        <f>Enero!B7</f>
        <v>Keyword4</v>
      </c>
      <c r="C7" s="6" t="s">
        <v>0</v>
      </c>
      <c r="D7" s="6" t="s">
        <v>0</v>
      </c>
      <c r="E7" s="6" t="s">
        <v>0</v>
      </c>
      <c r="F7" s="6" t="s">
        <v>0</v>
      </c>
      <c r="G7" s="6" t="s">
        <v>0</v>
      </c>
      <c r="H7" s="6" t="s">
        <v>0</v>
      </c>
      <c r="I7" s="6" t="s">
        <v>0</v>
      </c>
      <c r="J7" s="6" t="s">
        <v>0</v>
      </c>
      <c r="K7" s="6" t="s">
        <v>0</v>
      </c>
      <c r="L7" s="6" t="s">
        <v>0</v>
      </c>
      <c r="M7" s="6" t="s">
        <v>0</v>
      </c>
      <c r="N7" s="6" t="s">
        <v>0</v>
      </c>
      <c r="O7" s="6" t="s">
        <v>0</v>
      </c>
      <c r="P7" s="6" t="s">
        <v>0</v>
      </c>
      <c r="Q7" s="6" t="s">
        <v>0</v>
      </c>
    </row>
    <row r="8" spans="2:18">
      <c r="B8" s="6" t="str">
        <f>Enero!B8</f>
        <v>Keyword5</v>
      </c>
      <c r="C8" s="6" t="s">
        <v>0</v>
      </c>
      <c r="D8" s="6" t="s">
        <v>0</v>
      </c>
      <c r="E8" s="6" t="s">
        <v>0</v>
      </c>
      <c r="F8" s="6" t="s">
        <v>0</v>
      </c>
      <c r="G8" s="6" t="s">
        <v>0</v>
      </c>
      <c r="H8" s="6" t="s">
        <v>0</v>
      </c>
      <c r="I8" s="6" t="s">
        <v>0</v>
      </c>
      <c r="J8" s="6" t="s">
        <v>0</v>
      </c>
      <c r="K8" s="6" t="s">
        <v>0</v>
      </c>
      <c r="L8" s="6" t="s">
        <v>0</v>
      </c>
      <c r="M8" s="6" t="s">
        <v>0</v>
      </c>
      <c r="N8" s="6" t="s">
        <v>0</v>
      </c>
      <c r="O8" s="6" t="s">
        <v>0</v>
      </c>
      <c r="P8" s="6" t="s">
        <v>0</v>
      </c>
      <c r="Q8" s="6" t="s">
        <v>0</v>
      </c>
    </row>
    <row r="9" spans="2:18">
      <c r="B9" s="6" t="str">
        <f>Enero!B9</f>
        <v>Keyword6</v>
      </c>
      <c r="C9" s="6" t="s">
        <v>0</v>
      </c>
      <c r="D9" s="6" t="s">
        <v>0</v>
      </c>
      <c r="E9" s="6" t="s">
        <v>0</v>
      </c>
      <c r="F9" s="6" t="s">
        <v>0</v>
      </c>
      <c r="G9" s="6" t="s">
        <v>0</v>
      </c>
      <c r="H9" s="6" t="s">
        <v>0</v>
      </c>
      <c r="I9" s="6" t="s">
        <v>0</v>
      </c>
      <c r="J9" s="6" t="s">
        <v>0</v>
      </c>
      <c r="K9" s="6" t="s">
        <v>0</v>
      </c>
      <c r="L9" s="6" t="s">
        <v>0</v>
      </c>
      <c r="M9" s="6" t="s">
        <v>0</v>
      </c>
      <c r="N9" s="6" t="s">
        <v>0</v>
      </c>
      <c r="O9" s="6" t="s">
        <v>0</v>
      </c>
      <c r="P9" s="6" t="s">
        <v>0</v>
      </c>
      <c r="Q9" s="6" t="s">
        <v>0</v>
      </c>
    </row>
    <row r="10" spans="2:18">
      <c r="B10" s="6" t="str">
        <f>Enero!B10</f>
        <v>Keyword7</v>
      </c>
      <c r="C10" s="6" t="s">
        <v>0</v>
      </c>
      <c r="D10" s="6" t="s">
        <v>0</v>
      </c>
      <c r="E10" s="6" t="s">
        <v>0</v>
      </c>
      <c r="F10" s="6" t="s">
        <v>0</v>
      </c>
      <c r="G10" s="6" t="s">
        <v>0</v>
      </c>
      <c r="H10" s="6" t="s">
        <v>0</v>
      </c>
      <c r="I10" s="6" t="s">
        <v>0</v>
      </c>
      <c r="J10" s="6" t="s">
        <v>0</v>
      </c>
      <c r="K10" s="6" t="s">
        <v>0</v>
      </c>
      <c r="L10" s="6" t="s">
        <v>0</v>
      </c>
      <c r="M10" s="6" t="s">
        <v>0</v>
      </c>
      <c r="N10" s="6" t="s">
        <v>0</v>
      </c>
      <c r="O10" s="6" t="s">
        <v>0</v>
      </c>
      <c r="P10" s="6" t="s">
        <v>0</v>
      </c>
      <c r="Q10" s="6" t="s">
        <v>0</v>
      </c>
    </row>
    <row r="11" spans="2:18">
      <c r="B11" s="6" t="str">
        <f>Enero!B11</f>
        <v>Keyword8</v>
      </c>
      <c r="C11" s="6" t="s">
        <v>0</v>
      </c>
      <c r="D11" s="6" t="s">
        <v>0</v>
      </c>
      <c r="E11" s="6" t="s">
        <v>0</v>
      </c>
      <c r="F11" s="6" t="s">
        <v>0</v>
      </c>
      <c r="G11" s="6" t="s">
        <v>0</v>
      </c>
      <c r="H11" s="6" t="s">
        <v>0</v>
      </c>
      <c r="I11" s="6" t="s">
        <v>0</v>
      </c>
      <c r="J11" s="6" t="s">
        <v>0</v>
      </c>
      <c r="K11" s="6" t="s">
        <v>0</v>
      </c>
      <c r="L11" s="6" t="s">
        <v>0</v>
      </c>
      <c r="M11" s="6" t="s">
        <v>0</v>
      </c>
      <c r="N11" s="6" t="s">
        <v>0</v>
      </c>
      <c r="O11" s="6" t="s">
        <v>0</v>
      </c>
      <c r="P11" s="6" t="s">
        <v>0</v>
      </c>
      <c r="Q11" s="6" t="s">
        <v>0</v>
      </c>
    </row>
    <row r="13" spans="2:18">
      <c r="B13" t="s">
        <v>52</v>
      </c>
      <c r="R13" s="13"/>
    </row>
    <row r="14" spans="2:18">
      <c r="R14" s="7"/>
    </row>
    <row r="15" spans="2:18" ht="30">
      <c r="B15" s="14" t="str">
        <f t="shared" ref="B15:B23" si="0">B3</f>
        <v>Palabra clave</v>
      </c>
      <c r="C15" s="18" t="str">
        <f t="shared" ref="C15:Q15" si="1">C3</f>
        <v>Búsquedas Mensuales</v>
      </c>
      <c r="D15" s="19" t="str">
        <f t="shared" si="1"/>
        <v>Miweb.com</v>
      </c>
      <c r="E15" s="20" t="str">
        <f t="shared" si="1"/>
        <v>Competencia 1</v>
      </c>
      <c r="F15" s="20" t="str">
        <f t="shared" si="1"/>
        <v>Competencia 2</v>
      </c>
      <c r="G15" s="20" t="str">
        <f t="shared" si="1"/>
        <v>Competencia 3</v>
      </c>
      <c r="H15" s="20" t="str">
        <f t="shared" si="1"/>
        <v>Competencia 4</v>
      </c>
      <c r="I15" s="20" t="str">
        <f t="shared" si="1"/>
        <v>Competencia 5</v>
      </c>
      <c r="J15" s="20" t="str">
        <f t="shared" si="1"/>
        <v>Competencia 6</v>
      </c>
      <c r="K15" s="20" t="str">
        <f t="shared" si="1"/>
        <v>Competencia 7</v>
      </c>
      <c r="L15" s="20" t="str">
        <f t="shared" si="1"/>
        <v>Competencia 8</v>
      </c>
      <c r="M15" s="20" t="str">
        <f t="shared" si="1"/>
        <v>Competencia 9</v>
      </c>
      <c r="N15" s="20" t="str">
        <f t="shared" si="1"/>
        <v>Competencia 10</v>
      </c>
      <c r="O15" s="20" t="str">
        <f t="shared" si="1"/>
        <v>Competencia 11</v>
      </c>
      <c r="P15" s="20" t="str">
        <f t="shared" si="1"/>
        <v>Competencia 12</v>
      </c>
      <c r="Q15" s="20" t="str">
        <f t="shared" si="1"/>
        <v>Competencia 13</v>
      </c>
    </row>
    <row r="16" spans="2:18">
      <c r="B16" s="6" t="str">
        <f t="shared" si="0"/>
        <v>Keyword1</v>
      </c>
      <c r="C16" s="6" t="str">
        <f>Mayo!C4</f>
        <v>-</v>
      </c>
      <c r="D16" s="52" t="e">
        <f>Mayo!D4-D4</f>
        <v>#VALUE!</v>
      </c>
      <c r="E16" s="52" t="e">
        <f>Mayo!E4-E4</f>
        <v>#VALUE!</v>
      </c>
      <c r="F16" s="52" t="e">
        <f>Mayo!F4-F4</f>
        <v>#VALUE!</v>
      </c>
      <c r="G16" s="52" t="e">
        <f>Mayo!G4-G4</f>
        <v>#VALUE!</v>
      </c>
      <c r="H16" s="52" t="e">
        <f>Mayo!H4-H4</f>
        <v>#VALUE!</v>
      </c>
      <c r="I16" s="52" t="e">
        <f>Mayo!I4-I4</f>
        <v>#VALUE!</v>
      </c>
      <c r="J16" s="52" t="e">
        <f>Mayo!J4-J4</f>
        <v>#VALUE!</v>
      </c>
      <c r="K16" s="52" t="e">
        <f>Mayo!K4-K4</f>
        <v>#VALUE!</v>
      </c>
      <c r="L16" s="52" t="e">
        <f>Mayo!L4-L4</f>
        <v>#VALUE!</v>
      </c>
      <c r="M16" s="52" t="e">
        <f>Mayo!M4-M4</f>
        <v>#VALUE!</v>
      </c>
      <c r="N16" s="52" t="e">
        <f>Mayo!N4-N4</f>
        <v>#VALUE!</v>
      </c>
      <c r="O16" s="52" t="e">
        <f>Mayo!O4-O4</f>
        <v>#VALUE!</v>
      </c>
      <c r="P16" s="52" t="e">
        <f>Mayo!P4-P4</f>
        <v>#VALUE!</v>
      </c>
      <c r="Q16" s="52" t="e">
        <f>Mayo!Q4-Q4</f>
        <v>#VALUE!</v>
      </c>
      <c r="R16" s="7"/>
    </row>
    <row r="17" spans="2:20">
      <c r="B17" s="6" t="str">
        <f t="shared" si="0"/>
        <v>Keyword2</v>
      </c>
      <c r="C17" s="6" t="str">
        <f>Mayo!C5</f>
        <v>-</v>
      </c>
      <c r="D17" s="52" t="e">
        <f>Mayo!D5-D5</f>
        <v>#VALUE!</v>
      </c>
      <c r="E17" s="52" t="e">
        <f>Mayo!E5-E5</f>
        <v>#VALUE!</v>
      </c>
      <c r="F17" s="52" t="e">
        <f>Mayo!F5-F5</f>
        <v>#VALUE!</v>
      </c>
      <c r="G17" s="52" t="e">
        <f>Mayo!G5-G5</f>
        <v>#VALUE!</v>
      </c>
      <c r="H17" s="52" t="e">
        <f>Mayo!H5-H5</f>
        <v>#VALUE!</v>
      </c>
      <c r="I17" s="52" t="e">
        <f>Mayo!I5-I5</f>
        <v>#VALUE!</v>
      </c>
      <c r="J17" s="52" t="e">
        <f>Mayo!J5-J5</f>
        <v>#VALUE!</v>
      </c>
      <c r="K17" s="52" t="e">
        <f>Mayo!K5-K5</f>
        <v>#VALUE!</v>
      </c>
      <c r="L17" s="52" t="e">
        <f>Mayo!L5-L5</f>
        <v>#VALUE!</v>
      </c>
      <c r="M17" s="52" t="e">
        <f>Mayo!M5-M5</f>
        <v>#VALUE!</v>
      </c>
      <c r="N17" s="52" t="e">
        <f>Mayo!N5-N5</f>
        <v>#VALUE!</v>
      </c>
      <c r="O17" s="52" t="e">
        <f>Mayo!O5-O5</f>
        <v>#VALUE!</v>
      </c>
      <c r="P17" s="52" t="e">
        <f>Mayo!P5-P5</f>
        <v>#VALUE!</v>
      </c>
      <c r="Q17" s="52" t="e">
        <f>Mayo!Q5-Q5</f>
        <v>#VALUE!</v>
      </c>
    </row>
    <row r="18" spans="2:20">
      <c r="B18" s="6" t="str">
        <f t="shared" si="0"/>
        <v>Keyword3</v>
      </c>
      <c r="C18" s="6" t="str">
        <f>Mayo!C6</f>
        <v>-</v>
      </c>
      <c r="D18" s="52" t="e">
        <f>Mayo!D6-D6</f>
        <v>#VALUE!</v>
      </c>
      <c r="E18" s="52" t="e">
        <f>Mayo!E6-E6</f>
        <v>#VALUE!</v>
      </c>
      <c r="F18" s="52" t="e">
        <f>Mayo!F6-F6</f>
        <v>#VALUE!</v>
      </c>
      <c r="G18" s="52" t="e">
        <f>Mayo!G6-G6</f>
        <v>#VALUE!</v>
      </c>
      <c r="H18" s="52" t="e">
        <f>Mayo!H6-H6</f>
        <v>#VALUE!</v>
      </c>
      <c r="I18" s="52" t="e">
        <f>Mayo!I6-I6</f>
        <v>#VALUE!</v>
      </c>
      <c r="J18" s="52" t="e">
        <f>Mayo!J6-J6</f>
        <v>#VALUE!</v>
      </c>
      <c r="K18" s="52" t="e">
        <f>Mayo!K6-K6</f>
        <v>#VALUE!</v>
      </c>
      <c r="L18" s="52" t="e">
        <f>Mayo!L6-L6</f>
        <v>#VALUE!</v>
      </c>
      <c r="M18" s="52" t="e">
        <f>Mayo!M6-M6</f>
        <v>#VALUE!</v>
      </c>
      <c r="N18" s="52" t="e">
        <f>Mayo!N6-N6</f>
        <v>#VALUE!</v>
      </c>
      <c r="O18" s="52" t="e">
        <f>Mayo!O6-O6</f>
        <v>#VALUE!</v>
      </c>
      <c r="P18" s="52" t="e">
        <f>Mayo!P6-P6</f>
        <v>#VALUE!</v>
      </c>
      <c r="Q18" s="52" t="e">
        <f>Mayo!Q6-Q6</f>
        <v>#VALUE!</v>
      </c>
    </row>
    <row r="19" spans="2:20">
      <c r="B19" s="6" t="str">
        <f t="shared" si="0"/>
        <v>Keyword4</v>
      </c>
      <c r="C19" s="6" t="str">
        <f>Mayo!C7</f>
        <v>-</v>
      </c>
      <c r="D19" s="52" t="e">
        <f>Mayo!D7-D7</f>
        <v>#VALUE!</v>
      </c>
      <c r="E19" s="52" t="e">
        <f>Mayo!E7-E7</f>
        <v>#VALUE!</v>
      </c>
      <c r="F19" s="52" t="e">
        <f>Mayo!F7-F7</f>
        <v>#VALUE!</v>
      </c>
      <c r="G19" s="52" t="e">
        <f>Mayo!G7-G7</f>
        <v>#VALUE!</v>
      </c>
      <c r="H19" s="52" t="e">
        <f>Mayo!H7-H7</f>
        <v>#VALUE!</v>
      </c>
      <c r="I19" s="52" t="e">
        <f>Mayo!I7-I7</f>
        <v>#VALUE!</v>
      </c>
      <c r="J19" s="52" t="e">
        <f>Mayo!J7-J7</f>
        <v>#VALUE!</v>
      </c>
      <c r="K19" s="52" t="e">
        <f>Mayo!K7-K7</f>
        <v>#VALUE!</v>
      </c>
      <c r="L19" s="52" t="e">
        <f>Mayo!L7-L7</f>
        <v>#VALUE!</v>
      </c>
      <c r="M19" s="52" t="e">
        <f>Mayo!M7-M7</f>
        <v>#VALUE!</v>
      </c>
      <c r="N19" s="52" t="e">
        <f>Mayo!N7-N7</f>
        <v>#VALUE!</v>
      </c>
      <c r="O19" s="52" t="e">
        <f>Mayo!O7-O7</f>
        <v>#VALUE!</v>
      </c>
      <c r="P19" s="52" t="e">
        <f>Mayo!P7-P7</f>
        <v>#VALUE!</v>
      </c>
      <c r="Q19" s="52" t="e">
        <f>Mayo!Q7-Q7</f>
        <v>#VALUE!</v>
      </c>
      <c r="R19" s="9"/>
      <c r="S19" s="9"/>
      <c r="T19" s="9"/>
    </row>
    <row r="20" spans="2:20">
      <c r="B20" s="6" t="str">
        <f t="shared" si="0"/>
        <v>Keyword5</v>
      </c>
      <c r="C20" s="6" t="str">
        <f>Mayo!C8</f>
        <v>-</v>
      </c>
      <c r="D20" s="52" t="e">
        <f>Mayo!D8-D8</f>
        <v>#VALUE!</v>
      </c>
      <c r="E20" s="52" t="e">
        <f>Mayo!E8-E8</f>
        <v>#VALUE!</v>
      </c>
      <c r="F20" s="52" t="e">
        <f>Mayo!F8-F8</f>
        <v>#VALUE!</v>
      </c>
      <c r="G20" s="52" t="e">
        <f>Mayo!G8-G8</f>
        <v>#VALUE!</v>
      </c>
      <c r="H20" s="52" t="e">
        <f>Mayo!H8-H8</f>
        <v>#VALUE!</v>
      </c>
      <c r="I20" s="52" t="e">
        <f>Mayo!I8-I8</f>
        <v>#VALUE!</v>
      </c>
      <c r="J20" s="52" t="e">
        <f>Mayo!J8-J8</f>
        <v>#VALUE!</v>
      </c>
      <c r="K20" s="52" t="e">
        <f>Mayo!K8-K8</f>
        <v>#VALUE!</v>
      </c>
      <c r="L20" s="52" t="e">
        <f>Mayo!L8-L8</f>
        <v>#VALUE!</v>
      </c>
      <c r="M20" s="52" t="e">
        <f>Mayo!M8-M8</f>
        <v>#VALUE!</v>
      </c>
      <c r="N20" s="52" t="e">
        <f>Mayo!N8-N8</f>
        <v>#VALUE!</v>
      </c>
      <c r="O20" s="52" t="e">
        <f>Mayo!O8-O8</f>
        <v>#VALUE!</v>
      </c>
      <c r="P20" s="52" t="e">
        <f>Mayo!P8-P8</f>
        <v>#VALUE!</v>
      </c>
      <c r="Q20" s="52" t="e">
        <f>Mayo!Q8-Q8</f>
        <v>#VALUE!</v>
      </c>
    </row>
    <row r="21" spans="2:20">
      <c r="B21" s="6" t="str">
        <f t="shared" si="0"/>
        <v>Keyword6</v>
      </c>
      <c r="C21" s="6" t="str">
        <f>Mayo!C9</f>
        <v>-</v>
      </c>
      <c r="D21" s="52" t="e">
        <f>Mayo!D9-D9</f>
        <v>#VALUE!</v>
      </c>
      <c r="E21" s="52" t="e">
        <f>Mayo!E9-E9</f>
        <v>#VALUE!</v>
      </c>
      <c r="F21" s="52" t="e">
        <f>Mayo!F9-F9</f>
        <v>#VALUE!</v>
      </c>
      <c r="G21" s="52" t="e">
        <f>Mayo!G9-G9</f>
        <v>#VALUE!</v>
      </c>
      <c r="H21" s="52" t="e">
        <f>Mayo!H9-H9</f>
        <v>#VALUE!</v>
      </c>
      <c r="I21" s="52" t="e">
        <f>Mayo!I9-I9</f>
        <v>#VALUE!</v>
      </c>
      <c r="J21" s="52" t="e">
        <f>Mayo!J9-J9</f>
        <v>#VALUE!</v>
      </c>
      <c r="K21" s="52" t="e">
        <f>Mayo!K9-K9</f>
        <v>#VALUE!</v>
      </c>
      <c r="L21" s="52" t="e">
        <f>Mayo!L9-L9</f>
        <v>#VALUE!</v>
      </c>
      <c r="M21" s="52" t="e">
        <f>Mayo!M9-M9</f>
        <v>#VALUE!</v>
      </c>
      <c r="N21" s="52" t="e">
        <f>Mayo!N9-N9</f>
        <v>#VALUE!</v>
      </c>
      <c r="O21" s="52" t="e">
        <f>Mayo!O9-O9</f>
        <v>#VALUE!</v>
      </c>
      <c r="P21" s="52" t="e">
        <f>Mayo!P9-P9</f>
        <v>#VALUE!</v>
      </c>
      <c r="Q21" s="52" t="e">
        <f>Mayo!Q9-Q9</f>
        <v>#VALUE!</v>
      </c>
    </row>
    <row r="22" spans="2:20">
      <c r="B22" s="6" t="str">
        <f t="shared" si="0"/>
        <v>Keyword7</v>
      </c>
      <c r="C22" s="6" t="str">
        <f>Mayo!C10</f>
        <v>-</v>
      </c>
      <c r="D22" s="52" t="e">
        <f>Mayo!D10-D10</f>
        <v>#VALUE!</v>
      </c>
      <c r="E22" s="52" t="e">
        <f>Mayo!E10-E10</f>
        <v>#VALUE!</v>
      </c>
      <c r="F22" s="52" t="e">
        <f>Mayo!F10-F10</f>
        <v>#VALUE!</v>
      </c>
      <c r="G22" s="52" t="e">
        <f>Mayo!G10-G10</f>
        <v>#VALUE!</v>
      </c>
      <c r="H22" s="52" t="e">
        <f>Mayo!H10-H10</f>
        <v>#VALUE!</v>
      </c>
      <c r="I22" s="52" t="e">
        <f>Mayo!I10-I10</f>
        <v>#VALUE!</v>
      </c>
      <c r="J22" s="52" t="e">
        <f>Mayo!J10-J10</f>
        <v>#VALUE!</v>
      </c>
      <c r="K22" s="52" t="e">
        <f>Mayo!K10-K10</f>
        <v>#VALUE!</v>
      </c>
      <c r="L22" s="52" t="e">
        <f>Mayo!L10-L10</f>
        <v>#VALUE!</v>
      </c>
      <c r="M22" s="52" t="e">
        <f>Mayo!M10-M10</f>
        <v>#VALUE!</v>
      </c>
      <c r="N22" s="52" t="e">
        <f>Mayo!N10-N10</f>
        <v>#VALUE!</v>
      </c>
      <c r="O22" s="52" t="e">
        <f>Mayo!O10-O10</f>
        <v>#VALUE!</v>
      </c>
      <c r="P22" s="52" t="e">
        <f>Mayo!P10-P10</f>
        <v>#VALUE!</v>
      </c>
      <c r="Q22" s="52" t="e">
        <f>Mayo!Q10-Q10</f>
        <v>#VALUE!</v>
      </c>
    </row>
    <row r="23" spans="2:20">
      <c r="B23" s="6" t="str">
        <f t="shared" si="0"/>
        <v>Keyword8</v>
      </c>
      <c r="C23" s="6" t="str">
        <f>Mayo!C11</f>
        <v>-</v>
      </c>
      <c r="D23" s="52" t="e">
        <f>Mayo!D11-D11</f>
        <v>#VALUE!</v>
      </c>
      <c r="E23" s="52" t="e">
        <f>Mayo!E11-E11</f>
        <v>#VALUE!</v>
      </c>
      <c r="F23" s="52" t="e">
        <f>Mayo!F11-F11</f>
        <v>#VALUE!</v>
      </c>
      <c r="G23" s="52" t="e">
        <f>Mayo!G11-G11</f>
        <v>#VALUE!</v>
      </c>
      <c r="H23" s="52" t="e">
        <f>Mayo!H11-H11</f>
        <v>#VALUE!</v>
      </c>
      <c r="I23" s="52" t="e">
        <f>Mayo!I11-I11</f>
        <v>#VALUE!</v>
      </c>
      <c r="J23" s="52" t="e">
        <f>Mayo!J11-J11</f>
        <v>#VALUE!</v>
      </c>
      <c r="K23" s="52" t="e">
        <f>Mayo!K11-K11</f>
        <v>#VALUE!</v>
      </c>
      <c r="L23" s="52" t="e">
        <f>Mayo!L11-L11</f>
        <v>#VALUE!</v>
      </c>
      <c r="M23" s="52" t="e">
        <f>Mayo!M11-M11</f>
        <v>#VALUE!</v>
      </c>
      <c r="N23" s="52" t="e">
        <f>Mayo!N11-N11</f>
        <v>#VALUE!</v>
      </c>
      <c r="O23" s="52" t="e">
        <f>Mayo!O11-O11</f>
        <v>#VALUE!</v>
      </c>
      <c r="P23" s="52" t="e">
        <f>Mayo!P11-P11</f>
        <v>#VALUE!</v>
      </c>
      <c r="Q23" s="52" t="e">
        <f>Mayo!Q11-Q11</f>
        <v>#VALUE!</v>
      </c>
    </row>
    <row r="28" spans="2:20">
      <c r="R28" s="8"/>
      <c r="S28" s="8"/>
      <c r="T28" s="8"/>
    </row>
    <row r="29" spans="2:20">
      <c r="R29" s="10"/>
      <c r="S29" s="10"/>
      <c r="T29" s="10"/>
    </row>
    <row r="30" spans="2:20">
      <c r="R30" s="12"/>
      <c r="S30" s="12"/>
      <c r="T30" s="12"/>
    </row>
    <row r="33" spans="2:20">
      <c r="R33" s="9"/>
      <c r="S33" s="9"/>
      <c r="T33" s="9"/>
    </row>
    <row r="42" spans="2:20">
      <c r="R42" s="8"/>
      <c r="S42" s="8"/>
      <c r="T42" s="8"/>
    </row>
    <row r="43" spans="2:20">
      <c r="R43" s="10"/>
      <c r="S43" s="10"/>
      <c r="T43" s="10"/>
    </row>
    <row r="44" spans="2:20">
      <c r="R44" s="12"/>
      <c r="S44" s="12"/>
      <c r="T44" s="12"/>
    </row>
    <row r="46" spans="2:20">
      <c r="D46" s="8"/>
      <c r="E46" s="8"/>
      <c r="F46" s="8"/>
      <c r="G46" s="8"/>
      <c r="H46" s="8"/>
      <c r="I46" s="8"/>
      <c r="J46" s="8"/>
      <c r="K46" s="8"/>
      <c r="L46" s="8"/>
      <c r="M46" s="8"/>
      <c r="N46" s="8"/>
      <c r="O46" s="8"/>
      <c r="P46" s="8"/>
      <c r="Q46" s="8"/>
    </row>
    <row r="47" spans="2:20">
      <c r="B47" s="4"/>
      <c r="D47" s="4"/>
      <c r="E47" s="4"/>
      <c r="F47" s="4"/>
      <c r="G47" s="4"/>
      <c r="H47" s="4"/>
      <c r="I47" s="4"/>
      <c r="J47" s="4"/>
      <c r="K47" s="4"/>
      <c r="L47" s="4"/>
      <c r="M47" s="4"/>
      <c r="N47" s="4"/>
      <c r="O47" s="4"/>
      <c r="P47" s="4"/>
      <c r="Q47" s="4"/>
    </row>
    <row r="48" spans="2:20">
      <c r="B48" s="4"/>
      <c r="D48" s="4"/>
      <c r="E48" s="4"/>
      <c r="F48" s="4"/>
      <c r="G48" s="4"/>
      <c r="H48" s="4"/>
      <c r="I48" s="4"/>
      <c r="J48" s="4"/>
      <c r="K48" s="4"/>
      <c r="L48" s="4"/>
      <c r="M48" s="4"/>
      <c r="N48" s="4"/>
      <c r="O48" s="4"/>
      <c r="P48" s="4"/>
      <c r="Q48" s="4"/>
    </row>
    <row r="49" spans="2:21">
      <c r="B49" s="4"/>
      <c r="D49" s="4"/>
      <c r="E49" s="4"/>
      <c r="F49" s="4"/>
      <c r="G49" s="4"/>
      <c r="H49" s="4"/>
      <c r="I49" s="4"/>
      <c r="J49" s="4"/>
      <c r="K49" s="4"/>
      <c r="L49" s="4"/>
      <c r="M49" s="4"/>
      <c r="N49" s="4"/>
      <c r="O49" s="4"/>
      <c r="P49" s="4"/>
      <c r="Q49" s="4"/>
    </row>
    <row r="50" spans="2:21">
      <c r="B50" s="4"/>
      <c r="D50" s="4"/>
      <c r="E50" s="4"/>
      <c r="F50" s="4"/>
      <c r="G50" s="4"/>
      <c r="H50" s="4"/>
      <c r="I50" s="4"/>
      <c r="J50" s="4"/>
      <c r="K50" s="4"/>
      <c r="L50" s="4"/>
      <c r="M50" s="4"/>
      <c r="N50" s="4"/>
      <c r="O50" s="4"/>
      <c r="P50" s="4"/>
      <c r="Q50" s="4"/>
    </row>
    <row r="51" spans="2:21">
      <c r="B51" s="4"/>
      <c r="D51" s="4"/>
      <c r="E51" s="4"/>
      <c r="F51" s="4"/>
      <c r="G51" s="4"/>
      <c r="H51" s="4"/>
      <c r="I51" s="4"/>
      <c r="J51" s="4"/>
      <c r="K51" s="4"/>
      <c r="L51" s="4"/>
      <c r="M51" s="4"/>
      <c r="N51" s="4"/>
      <c r="O51" s="4"/>
      <c r="P51" s="4"/>
      <c r="Q51" s="4"/>
    </row>
    <row r="52" spans="2:21">
      <c r="B52" s="4"/>
      <c r="D52" s="4"/>
      <c r="E52" s="4"/>
      <c r="F52" s="4"/>
      <c r="G52" s="4"/>
      <c r="H52" s="4"/>
      <c r="I52" s="4"/>
      <c r="J52" s="4"/>
      <c r="K52" s="4"/>
      <c r="L52" s="4"/>
      <c r="M52" s="4"/>
      <c r="N52" s="4"/>
      <c r="O52" s="4"/>
      <c r="P52" s="4"/>
      <c r="Q52" s="4"/>
    </row>
    <row r="53" spans="2:21">
      <c r="B53" s="4"/>
      <c r="D53" s="4"/>
      <c r="E53" s="4"/>
      <c r="F53" s="4"/>
      <c r="G53" s="4"/>
      <c r="H53" s="4"/>
      <c r="I53" s="4"/>
      <c r="J53" s="4"/>
      <c r="K53" s="4"/>
      <c r="L53" s="4"/>
      <c r="M53" s="4"/>
      <c r="N53" s="4"/>
      <c r="O53" s="4"/>
      <c r="P53" s="4"/>
      <c r="Q53" s="4"/>
      <c r="R53" s="9"/>
      <c r="S53" s="9"/>
      <c r="T53" s="9"/>
    </row>
    <row r="54" spans="2:21">
      <c r="B54" s="4"/>
      <c r="D54" s="4"/>
      <c r="E54" s="4"/>
      <c r="F54" s="4"/>
      <c r="G54" s="4"/>
      <c r="H54" s="4"/>
      <c r="I54" s="4"/>
      <c r="J54" s="4"/>
      <c r="K54" s="4"/>
      <c r="L54" s="4"/>
      <c r="M54" s="4"/>
      <c r="N54" s="4"/>
      <c r="O54" s="4"/>
      <c r="P54" s="4"/>
      <c r="Q54" s="4"/>
    </row>
    <row r="56" spans="2:21">
      <c r="D56" s="8"/>
      <c r="E56" s="8"/>
      <c r="F56" s="8"/>
      <c r="G56" s="8"/>
      <c r="H56" s="8"/>
      <c r="I56" s="8"/>
      <c r="J56" s="8"/>
      <c r="K56" s="8"/>
      <c r="L56" s="8"/>
      <c r="M56" s="8"/>
      <c r="N56" s="8"/>
      <c r="O56" s="8"/>
      <c r="P56" s="8"/>
      <c r="Q56" s="8"/>
    </row>
    <row r="57" spans="2:21">
      <c r="D57" s="10"/>
      <c r="E57" s="10"/>
      <c r="F57" s="10"/>
      <c r="G57" s="10"/>
      <c r="H57" s="10"/>
      <c r="I57" s="10"/>
      <c r="J57" s="10"/>
      <c r="K57" s="10"/>
      <c r="L57" s="10"/>
      <c r="M57" s="10"/>
      <c r="N57" s="10"/>
      <c r="O57" s="10"/>
      <c r="P57" s="10"/>
      <c r="Q57" s="10"/>
    </row>
    <row r="58" spans="2:21">
      <c r="D58" s="11"/>
      <c r="E58" s="11"/>
      <c r="F58" s="11"/>
      <c r="G58" s="11"/>
      <c r="H58" s="11"/>
      <c r="I58" s="11"/>
      <c r="J58" s="11"/>
      <c r="K58" s="11"/>
      <c r="L58" s="11"/>
      <c r="M58" s="11"/>
      <c r="N58" s="11"/>
      <c r="O58" s="11"/>
      <c r="P58" s="11"/>
      <c r="Q58" s="11"/>
      <c r="U58" s="13"/>
    </row>
    <row r="60" spans="2:21">
      <c r="D60" s="8"/>
      <c r="E60" s="8"/>
      <c r="F60" s="8"/>
      <c r="G60" s="8"/>
      <c r="H60" s="8"/>
      <c r="I60" s="8"/>
      <c r="J60" s="8"/>
      <c r="K60" s="8"/>
      <c r="L60" s="8"/>
      <c r="M60" s="8"/>
      <c r="N60" s="8"/>
      <c r="O60" s="8"/>
      <c r="P60" s="8"/>
      <c r="Q60" s="8"/>
    </row>
    <row r="61" spans="2:21">
      <c r="B61" s="4"/>
    </row>
    <row r="62" spans="2:21">
      <c r="B62" s="4"/>
      <c r="R62" s="8"/>
      <c r="S62" s="8"/>
      <c r="T62" s="8"/>
    </row>
    <row r="63" spans="2:21">
      <c r="B63" s="4"/>
      <c r="C63" s="5"/>
      <c r="R63" s="10"/>
      <c r="S63" s="10"/>
      <c r="T63" s="10"/>
    </row>
    <row r="64" spans="2:21">
      <c r="B64" s="4"/>
      <c r="C64" s="5"/>
      <c r="R64" s="12"/>
      <c r="S64" s="12"/>
      <c r="T64" s="12"/>
    </row>
    <row r="65" spans="2:21">
      <c r="B65" s="4"/>
      <c r="C65" s="5"/>
    </row>
    <row r="66" spans="2:21">
      <c r="B66" s="4"/>
      <c r="C66" s="5"/>
    </row>
    <row r="67" spans="2:21">
      <c r="B67" s="4"/>
      <c r="C67" s="5"/>
    </row>
    <row r="68" spans="2:21">
      <c r="B68" s="4"/>
    </row>
    <row r="69" spans="2:21">
      <c r="R69" s="9"/>
      <c r="S69" s="9"/>
      <c r="T69" s="9"/>
    </row>
    <row r="70" spans="2:21">
      <c r="D70" s="8"/>
      <c r="E70" s="8"/>
      <c r="F70" s="8"/>
      <c r="G70" s="8"/>
      <c r="H70" s="8"/>
      <c r="I70" s="8"/>
      <c r="J70" s="8"/>
      <c r="K70" s="8"/>
      <c r="L70" s="8"/>
      <c r="M70" s="8"/>
      <c r="N70" s="8"/>
      <c r="O70" s="8"/>
      <c r="P70" s="8"/>
      <c r="Q70" s="8"/>
    </row>
    <row r="71" spans="2:21">
      <c r="D71" s="10"/>
      <c r="E71" s="10"/>
      <c r="F71" s="10"/>
      <c r="G71" s="10"/>
      <c r="H71" s="10"/>
      <c r="I71" s="10"/>
      <c r="J71" s="10"/>
      <c r="K71" s="10"/>
      <c r="L71" s="10"/>
      <c r="M71" s="10"/>
      <c r="N71" s="10"/>
      <c r="O71" s="10"/>
      <c r="P71" s="10"/>
      <c r="Q71" s="10"/>
    </row>
    <row r="72" spans="2:21">
      <c r="D72" s="11"/>
      <c r="E72" s="11"/>
      <c r="F72" s="11"/>
      <c r="G72" s="11"/>
      <c r="H72" s="11"/>
      <c r="I72" s="11"/>
      <c r="J72" s="11"/>
      <c r="K72" s="11"/>
      <c r="L72" s="11"/>
      <c r="M72" s="11"/>
      <c r="N72" s="11"/>
      <c r="O72" s="11"/>
      <c r="P72" s="11"/>
      <c r="Q72" s="11"/>
      <c r="U72" s="13"/>
    </row>
    <row r="73" spans="2:21">
      <c r="B73" s="4"/>
      <c r="C73" s="5"/>
      <c r="D73" s="4"/>
      <c r="F73" s="5"/>
      <c r="J73" s="9"/>
      <c r="K73" s="9"/>
      <c r="M73" s="9"/>
      <c r="O73" s="9"/>
    </row>
    <row r="74" spans="2:21">
      <c r="B74" s="4"/>
      <c r="C74" s="5"/>
      <c r="D74" s="4"/>
      <c r="F74" s="5"/>
      <c r="J74" s="9"/>
      <c r="K74" s="9"/>
      <c r="M74" s="9"/>
      <c r="O74" s="9"/>
    </row>
    <row r="75" spans="2:21">
      <c r="B75" s="4"/>
      <c r="C75" s="5"/>
      <c r="D75" s="4"/>
      <c r="F75" s="5"/>
      <c r="J75" s="9"/>
      <c r="K75" s="9"/>
      <c r="L75" s="9"/>
      <c r="M75" s="9"/>
      <c r="O75" s="9"/>
    </row>
    <row r="76" spans="2:21">
      <c r="B76" s="4"/>
      <c r="D76" s="4"/>
      <c r="F76" s="5"/>
      <c r="J76" s="9"/>
      <c r="K76" s="9"/>
      <c r="L76" s="9"/>
      <c r="M76" s="9"/>
      <c r="O76" s="9"/>
      <c r="P76" s="9"/>
    </row>
    <row r="78" spans="2:21">
      <c r="D78" s="8"/>
      <c r="E78" s="8"/>
      <c r="F78" s="8"/>
      <c r="G78" s="8"/>
      <c r="H78" s="8"/>
      <c r="I78" s="8"/>
      <c r="J78" s="8"/>
      <c r="K78" s="8"/>
      <c r="L78" s="8"/>
      <c r="M78" s="8"/>
      <c r="N78" s="8"/>
      <c r="O78" s="8"/>
      <c r="P78" s="8"/>
      <c r="Q78" s="8"/>
      <c r="R78" s="8"/>
      <c r="S78" s="8"/>
      <c r="T78" s="8"/>
    </row>
    <row r="79" spans="2:21">
      <c r="D79" s="10"/>
      <c r="E79" s="10"/>
      <c r="F79" s="10"/>
      <c r="G79" s="10"/>
      <c r="H79" s="10"/>
      <c r="I79" s="10"/>
      <c r="J79" s="10"/>
      <c r="K79" s="10"/>
      <c r="L79" s="10"/>
      <c r="M79" s="10"/>
      <c r="N79" s="10"/>
      <c r="O79" s="10"/>
      <c r="P79" s="10"/>
      <c r="Q79" s="10"/>
      <c r="R79" s="10"/>
      <c r="S79" s="10"/>
      <c r="T79" s="10"/>
    </row>
    <row r="80" spans="2:21">
      <c r="D80" s="11"/>
      <c r="E80" s="11"/>
      <c r="F80" s="11"/>
      <c r="G80" s="11"/>
      <c r="H80" s="11"/>
      <c r="I80" s="11"/>
      <c r="J80" s="11"/>
      <c r="K80" s="11"/>
      <c r="L80" s="11"/>
      <c r="M80" s="11"/>
      <c r="N80" s="11"/>
      <c r="O80" s="11"/>
      <c r="P80" s="11"/>
      <c r="Q80" s="11"/>
      <c r="R80" s="12"/>
      <c r="S80" s="12"/>
      <c r="T80" s="12"/>
    </row>
    <row r="90" spans="21:21">
      <c r="U90" s="13"/>
    </row>
    <row r="97" spans="21:21">
      <c r="U97">
        <f>SUM(D79:R79)</f>
        <v>0</v>
      </c>
    </row>
    <row r="98" spans="21:21">
      <c r="U98" s="13">
        <f>SUM(D80:T80)</f>
        <v>0</v>
      </c>
    </row>
  </sheetData>
  <pageMargins left="0.7" right="0.7" top="0.75" bottom="0.75" header="0.3" footer="0.3"/>
  <pageSetup paperSize="9" orientation="portrait" horizontalDpi="200" verticalDpi="200" r:id="rId1"/>
  <drawing r:id="rId2"/>
</worksheet>
</file>

<file path=xl/worksheets/sheet8.xml><?xml version="1.0" encoding="utf-8"?>
<worksheet xmlns="http://schemas.openxmlformats.org/spreadsheetml/2006/main" xmlns:r="http://schemas.openxmlformats.org/officeDocument/2006/relationships">
  <sheetPr codeName="Feuil9"/>
  <dimension ref="B1:U98"/>
  <sheetViews>
    <sheetView workbookViewId="0">
      <selection activeCell="D5" sqref="D5"/>
    </sheetView>
  </sheetViews>
  <sheetFormatPr baseColWidth="10" defaultRowHeight="15"/>
  <cols>
    <col min="2" max="2" width="14.42578125" customWidth="1"/>
    <col min="3" max="3" width="12" bestFit="1" customWidth="1"/>
    <col min="4" max="4" width="13.42578125" bestFit="1" customWidth="1"/>
    <col min="5" max="5" width="14.42578125" customWidth="1"/>
    <col min="6" max="6" width="14.140625" bestFit="1" customWidth="1"/>
    <col min="7" max="7" width="14.28515625" customWidth="1"/>
    <col min="8" max="12" width="14.140625" bestFit="1" customWidth="1"/>
    <col min="13" max="13" width="14.28515625" customWidth="1"/>
    <col min="14" max="14" width="15.140625" bestFit="1" customWidth="1"/>
    <col min="15" max="15" width="15.5703125" customWidth="1"/>
    <col min="16" max="16" width="16.7109375" customWidth="1"/>
    <col min="17" max="17" width="15.42578125" customWidth="1"/>
  </cols>
  <sheetData>
    <row r="1" spans="2:18">
      <c r="B1" s="1"/>
    </row>
    <row r="2" spans="2:18">
      <c r="C2" s="2"/>
      <c r="D2" s="3"/>
      <c r="E2" s="3"/>
      <c r="F2" s="2"/>
    </row>
    <row r="3" spans="2:18" ht="30">
      <c r="B3" s="14" t="str">
        <f>Enero!B3</f>
        <v>Palabra clave</v>
      </c>
      <c r="C3" s="18" t="str">
        <f>Enero!C3</f>
        <v>Búsquedas Mensuales</v>
      </c>
      <c r="D3" s="19" t="str">
        <f>Enero!D3</f>
        <v>Miweb.com</v>
      </c>
      <c r="E3" s="20" t="str">
        <f>Enero!E3</f>
        <v>Competencia 1</v>
      </c>
      <c r="F3" s="20" t="str">
        <f>Enero!F3</f>
        <v>Competencia 2</v>
      </c>
      <c r="G3" s="20" t="str">
        <f>Enero!G3</f>
        <v>Competencia 3</v>
      </c>
      <c r="H3" s="20" t="str">
        <f>Enero!H3</f>
        <v>Competencia 4</v>
      </c>
      <c r="I3" s="20" t="str">
        <f>Enero!I3</f>
        <v>Competencia 5</v>
      </c>
      <c r="J3" s="20" t="str">
        <f>Enero!J3</f>
        <v>Competencia 6</v>
      </c>
      <c r="K3" s="20" t="str">
        <f>Enero!K3</f>
        <v>Competencia 7</v>
      </c>
      <c r="L3" s="20" t="str">
        <f>Enero!L3</f>
        <v>Competencia 8</v>
      </c>
      <c r="M3" s="20" t="str">
        <f>Enero!M3</f>
        <v>Competencia 9</v>
      </c>
      <c r="N3" s="20" t="str">
        <f>Enero!N3</f>
        <v>Competencia 10</v>
      </c>
      <c r="O3" s="20" t="str">
        <f>Enero!O3</f>
        <v>Competencia 11</v>
      </c>
      <c r="P3" s="20" t="str">
        <f>Enero!P3</f>
        <v>Competencia 12</v>
      </c>
      <c r="Q3" s="20" t="str">
        <f>Enero!Q3</f>
        <v>Competencia 13</v>
      </c>
    </row>
    <row r="4" spans="2:18">
      <c r="B4" s="6" t="str">
        <f>Enero!B4</f>
        <v>Keyword1</v>
      </c>
      <c r="C4" s="6" t="s">
        <v>0</v>
      </c>
      <c r="D4" s="6" t="s">
        <v>0</v>
      </c>
      <c r="E4" s="6" t="s">
        <v>0</v>
      </c>
      <c r="F4" s="6" t="s">
        <v>0</v>
      </c>
      <c r="G4" s="6" t="s">
        <v>0</v>
      </c>
      <c r="H4" s="6" t="s">
        <v>0</v>
      </c>
      <c r="I4" s="6" t="s">
        <v>0</v>
      </c>
      <c r="J4" s="6" t="s">
        <v>0</v>
      </c>
      <c r="K4" s="6" t="s">
        <v>0</v>
      </c>
      <c r="L4" s="6" t="s">
        <v>0</v>
      </c>
      <c r="M4" s="6" t="s">
        <v>0</v>
      </c>
      <c r="N4" s="6" t="s">
        <v>0</v>
      </c>
      <c r="O4" s="6" t="s">
        <v>0</v>
      </c>
      <c r="P4" s="6" t="s">
        <v>0</v>
      </c>
      <c r="Q4" s="6" t="s">
        <v>0</v>
      </c>
    </row>
    <row r="5" spans="2:18">
      <c r="B5" s="6" t="str">
        <f>Enero!B5</f>
        <v>Keyword2</v>
      </c>
      <c r="C5" s="6" t="s">
        <v>0</v>
      </c>
      <c r="D5" s="6" t="s">
        <v>0</v>
      </c>
      <c r="E5" s="6" t="s">
        <v>0</v>
      </c>
      <c r="F5" s="6" t="s">
        <v>0</v>
      </c>
      <c r="G5" s="6" t="s">
        <v>0</v>
      </c>
      <c r="H5" s="6" t="s">
        <v>0</v>
      </c>
      <c r="I5" s="6" t="s">
        <v>0</v>
      </c>
      <c r="J5" s="6" t="s">
        <v>0</v>
      </c>
      <c r="K5" s="6" t="s">
        <v>0</v>
      </c>
      <c r="L5" s="6" t="s">
        <v>0</v>
      </c>
      <c r="M5" s="6" t="s">
        <v>0</v>
      </c>
      <c r="N5" s="6" t="s">
        <v>0</v>
      </c>
      <c r="O5" s="6" t="s">
        <v>0</v>
      </c>
      <c r="P5" s="6" t="s">
        <v>0</v>
      </c>
      <c r="Q5" s="6" t="s">
        <v>0</v>
      </c>
    </row>
    <row r="6" spans="2:18">
      <c r="B6" s="6" t="str">
        <f>Enero!B6</f>
        <v>Keyword3</v>
      </c>
      <c r="C6" s="6" t="s">
        <v>0</v>
      </c>
      <c r="D6" s="6" t="s">
        <v>0</v>
      </c>
      <c r="E6" s="6" t="s">
        <v>0</v>
      </c>
      <c r="F6" s="6" t="s">
        <v>0</v>
      </c>
      <c r="G6" s="6" t="s">
        <v>0</v>
      </c>
      <c r="H6" s="6" t="s">
        <v>0</v>
      </c>
      <c r="I6" s="6" t="s">
        <v>0</v>
      </c>
      <c r="J6" s="6" t="s">
        <v>0</v>
      </c>
      <c r="K6" s="6" t="s">
        <v>0</v>
      </c>
      <c r="L6" s="6" t="s">
        <v>0</v>
      </c>
      <c r="M6" s="6" t="s">
        <v>0</v>
      </c>
      <c r="N6" s="6" t="s">
        <v>0</v>
      </c>
      <c r="O6" s="6" t="s">
        <v>0</v>
      </c>
      <c r="P6" s="6" t="s">
        <v>0</v>
      </c>
      <c r="Q6" s="6" t="s">
        <v>0</v>
      </c>
    </row>
    <row r="7" spans="2:18">
      <c r="B7" s="6" t="str">
        <f>Enero!B7</f>
        <v>Keyword4</v>
      </c>
      <c r="C7" s="6" t="s">
        <v>0</v>
      </c>
      <c r="D7" s="6" t="s">
        <v>0</v>
      </c>
      <c r="E7" s="6" t="s">
        <v>0</v>
      </c>
      <c r="F7" s="6" t="s">
        <v>0</v>
      </c>
      <c r="G7" s="6" t="s">
        <v>0</v>
      </c>
      <c r="H7" s="6" t="s">
        <v>0</v>
      </c>
      <c r="I7" s="6" t="s">
        <v>0</v>
      </c>
      <c r="J7" s="6" t="s">
        <v>0</v>
      </c>
      <c r="K7" s="6" t="s">
        <v>0</v>
      </c>
      <c r="L7" s="6" t="s">
        <v>0</v>
      </c>
      <c r="M7" s="6" t="s">
        <v>0</v>
      </c>
      <c r="N7" s="6" t="s">
        <v>0</v>
      </c>
      <c r="O7" s="6" t="s">
        <v>0</v>
      </c>
      <c r="P7" s="6" t="s">
        <v>0</v>
      </c>
      <c r="Q7" s="6" t="s">
        <v>0</v>
      </c>
    </row>
    <row r="8" spans="2:18">
      <c r="B8" s="6" t="str">
        <f>Enero!B8</f>
        <v>Keyword5</v>
      </c>
      <c r="C8" s="6" t="s">
        <v>0</v>
      </c>
      <c r="D8" s="6" t="s">
        <v>0</v>
      </c>
      <c r="E8" s="6" t="s">
        <v>0</v>
      </c>
      <c r="F8" s="6" t="s">
        <v>0</v>
      </c>
      <c r="G8" s="6" t="s">
        <v>0</v>
      </c>
      <c r="H8" s="6" t="s">
        <v>0</v>
      </c>
      <c r="I8" s="6" t="s">
        <v>0</v>
      </c>
      <c r="J8" s="6" t="s">
        <v>0</v>
      </c>
      <c r="K8" s="6" t="s">
        <v>0</v>
      </c>
      <c r="L8" s="6" t="s">
        <v>0</v>
      </c>
      <c r="M8" s="6" t="s">
        <v>0</v>
      </c>
      <c r="N8" s="6" t="s">
        <v>0</v>
      </c>
      <c r="O8" s="6" t="s">
        <v>0</v>
      </c>
      <c r="P8" s="6" t="s">
        <v>0</v>
      </c>
      <c r="Q8" s="6" t="s">
        <v>0</v>
      </c>
    </row>
    <row r="9" spans="2:18">
      <c r="B9" s="6" t="str">
        <f>Enero!B9</f>
        <v>Keyword6</v>
      </c>
      <c r="C9" s="6" t="s">
        <v>0</v>
      </c>
      <c r="D9" s="6" t="s">
        <v>0</v>
      </c>
      <c r="E9" s="6" t="s">
        <v>0</v>
      </c>
      <c r="F9" s="6" t="s">
        <v>0</v>
      </c>
      <c r="G9" s="6" t="s">
        <v>0</v>
      </c>
      <c r="H9" s="6" t="s">
        <v>0</v>
      </c>
      <c r="I9" s="6" t="s">
        <v>0</v>
      </c>
      <c r="J9" s="6" t="s">
        <v>0</v>
      </c>
      <c r="K9" s="6" t="s">
        <v>0</v>
      </c>
      <c r="L9" s="6" t="s">
        <v>0</v>
      </c>
      <c r="M9" s="6" t="s">
        <v>0</v>
      </c>
      <c r="N9" s="6" t="s">
        <v>0</v>
      </c>
      <c r="O9" s="6" t="s">
        <v>0</v>
      </c>
      <c r="P9" s="6" t="s">
        <v>0</v>
      </c>
      <c r="Q9" s="6" t="s">
        <v>0</v>
      </c>
    </row>
    <row r="10" spans="2:18">
      <c r="B10" s="6" t="str">
        <f>Enero!B10</f>
        <v>Keyword7</v>
      </c>
      <c r="C10" s="6" t="s">
        <v>0</v>
      </c>
      <c r="D10" s="6" t="s">
        <v>0</v>
      </c>
      <c r="E10" s="6" t="s">
        <v>0</v>
      </c>
      <c r="F10" s="6" t="s">
        <v>0</v>
      </c>
      <c r="G10" s="6" t="s">
        <v>0</v>
      </c>
      <c r="H10" s="6" t="s">
        <v>0</v>
      </c>
      <c r="I10" s="6" t="s">
        <v>0</v>
      </c>
      <c r="J10" s="6" t="s">
        <v>0</v>
      </c>
      <c r="K10" s="6" t="s">
        <v>0</v>
      </c>
      <c r="L10" s="6" t="s">
        <v>0</v>
      </c>
      <c r="M10" s="6" t="s">
        <v>0</v>
      </c>
      <c r="N10" s="6" t="s">
        <v>0</v>
      </c>
      <c r="O10" s="6" t="s">
        <v>0</v>
      </c>
      <c r="P10" s="6" t="s">
        <v>0</v>
      </c>
      <c r="Q10" s="6" t="s">
        <v>0</v>
      </c>
    </row>
    <row r="11" spans="2:18">
      <c r="B11" s="6" t="str">
        <f>Enero!B11</f>
        <v>Keyword8</v>
      </c>
      <c r="C11" s="6" t="s">
        <v>0</v>
      </c>
      <c r="D11" s="6" t="s">
        <v>0</v>
      </c>
      <c r="E11" s="6" t="s">
        <v>0</v>
      </c>
      <c r="F11" s="6" t="s">
        <v>0</v>
      </c>
      <c r="G11" s="6" t="s">
        <v>0</v>
      </c>
      <c r="H11" s="6" t="s">
        <v>0</v>
      </c>
      <c r="I11" s="6" t="s">
        <v>0</v>
      </c>
      <c r="J11" s="6" t="s">
        <v>0</v>
      </c>
      <c r="K11" s="6" t="s">
        <v>0</v>
      </c>
      <c r="L11" s="6" t="s">
        <v>0</v>
      </c>
      <c r="M11" s="6" t="s">
        <v>0</v>
      </c>
      <c r="N11" s="6" t="s">
        <v>0</v>
      </c>
      <c r="O11" s="6" t="s">
        <v>0</v>
      </c>
      <c r="P11" s="6" t="s">
        <v>0</v>
      </c>
      <c r="Q11" s="6" t="s">
        <v>0</v>
      </c>
    </row>
    <row r="13" spans="2:18">
      <c r="B13" t="s">
        <v>52</v>
      </c>
      <c r="R13" s="13"/>
    </row>
    <row r="14" spans="2:18">
      <c r="R14" s="7"/>
    </row>
    <row r="15" spans="2:18" ht="30">
      <c r="B15" s="14" t="str">
        <f>B3</f>
        <v>Palabra clave</v>
      </c>
      <c r="C15" s="18" t="str">
        <f t="shared" ref="C15:Q15" si="0">C3</f>
        <v>Búsquedas Mensuales</v>
      </c>
      <c r="D15" s="19" t="str">
        <f t="shared" si="0"/>
        <v>Miweb.com</v>
      </c>
      <c r="E15" s="20" t="str">
        <f t="shared" si="0"/>
        <v>Competencia 1</v>
      </c>
      <c r="F15" s="20" t="str">
        <f t="shared" si="0"/>
        <v>Competencia 2</v>
      </c>
      <c r="G15" s="20" t="str">
        <f t="shared" si="0"/>
        <v>Competencia 3</v>
      </c>
      <c r="H15" s="20" t="str">
        <f t="shared" si="0"/>
        <v>Competencia 4</v>
      </c>
      <c r="I15" s="20" t="str">
        <f t="shared" si="0"/>
        <v>Competencia 5</v>
      </c>
      <c r="J15" s="20" t="str">
        <f t="shared" si="0"/>
        <v>Competencia 6</v>
      </c>
      <c r="K15" s="20" t="str">
        <f t="shared" si="0"/>
        <v>Competencia 7</v>
      </c>
      <c r="L15" s="20" t="str">
        <f t="shared" si="0"/>
        <v>Competencia 8</v>
      </c>
      <c r="M15" s="20" t="str">
        <f t="shared" si="0"/>
        <v>Competencia 9</v>
      </c>
      <c r="N15" s="20" t="str">
        <f t="shared" si="0"/>
        <v>Competencia 10</v>
      </c>
      <c r="O15" s="20" t="str">
        <f t="shared" si="0"/>
        <v>Competencia 11</v>
      </c>
      <c r="P15" s="20" t="str">
        <f t="shared" si="0"/>
        <v>Competencia 12</v>
      </c>
      <c r="Q15" s="20" t="str">
        <f t="shared" si="0"/>
        <v>Competencia 13</v>
      </c>
    </row>
    <row r="16" spans="2:18">
      <c r="B16" s="6" t="str">
        <f>B4</f>
        <v>Keyword1</v>
      </c>
      <c r="C16" s="6" t="str">
        <f>Junio!C4</f>
        <v>-</v>
      </c>
      <c r="D16" s="52" t="e">
        <f>Junio!D4-D4</f>
        <v>#VALUE!</v>
      </c>
      <c r="E16" s="52" t="e">
        <f>Junio!E16-E4</f>
        <v>#VALUE!</v>
      </c>
      <c r="F16" s="52" t="e">
        <f>Junio!F16-F4</f>
        <v>#VALUE!</v>
      </c>
      <c r="G16" s="52" t="e">
        <f>Junio!G16-G4</f>
        <v>#VALUE!</v>
      </c>
      <c r="H16" s="52" t="e">
        <f>Junio!H16-H4</f>
        <v>#VALUE!</v>
      </c>
      <c r="I16" s="52" t="e">
        <f>Junio!I16-I4</f>
        <v>#VALUE!</v>
      </c>
      <c r="J16" s="52" t="e">
        <f>Junio!J16-J4</f>
        <v>#VALUE!</v>
      </c>
      <c r="K16" s="52" t="e">
        <f>Junio!K16-K4</f>
        <v>#VALUE!</v>
      </c>
      <c r="L16" s="52" t="e">
        <f>Junio!L16-L4</f>
        <v>#VALUE!</v>
      </c>
      <c r="M16" s="52" t="e">
        <f>Junio!M16-M4</f>
        <v>#VALUE!</v>
      </c>
      <c r="N16" s="52" t="e">
        <f>Junio!N16-N4</f>
        <v>#VALUE!</v>
      </c>
      <c r="O16" s="52" t="e">
        <f>Junio!O16-O4</f>
        <v>#VALUE!</v>
      </c>
      <c r="P16" s="52" t="e">
        <f>Junio!P16-P4</f>
        <v>#VALUE!</v>
      </c>
      <c r="Q16" s="52" t="e">
        <f>Junio!Q16-Q4</f>
        <v>#VALUE!</v>
      </c>
      <c r="R16" s="7"/>
    </row>
    <row r="17" spans="2:20">
      <c r="B17" s="6" t="str">
        <f t="shared" ref="B17:B23" si="1">B5</f>
        <v>Keyword2</v>
      </c>
      <c r="C17" s="6" t="str">
        <f>Junio!C5</f>
        <v>-</v>
      </c>
      <c r="D17" s="52" t="e">
        <f>Junio!D17-D5</f>
        <v>#VALUE!</v>
      </c>
      <c r="E17" s="52" t="e">
        <f>Junio!E17-E5</f>
        <v>#VALUE!</v>
      </c>
      <c r="F17" s="52" t="e">
        <f>Junio!F17-F5</f>
        <v>#VALUE!</v>
      </c>
      <c r="G17" s="52" t="e">
        <f>Junio!G17-G5</f>
        <v>#VALUE!</v>
      </c>
      <c r="H17" s="52" t="e">
        <f>Junio!H17-H5</f>
        <v>#VALUE!</v>
      </c>
      <c r="I17" s="52" t="e">
        <f>Junio!I17-I5</f>
        <v>#VALUE!</v>
      </c>
      <c r="J17" s="52" t="e">
        <f>Junio!J17-J5</f>
        <v>#VALUE!</v>
      </c>
      <c r="K17" s="52" t="e">
        <f>Junio!K17-K5</f>
        <v>#VALUE!</v>
      </c>
      <c r="L17" s="52" t="e">
        <f>Junio!L17-L5</f>
        <v>#VALUE!</v>
      </c>
      <c r="M17" s="52" t="e">
        <f>Junio!M17-M5</f>
        <v>#VALUE!</v>
      </c>
      <c r="N17" s="52" t="e">
        <f>Junio!N17-N5</f>
        <v>#VALUE!</v>
      </c>
      <c r="O17" s="52" t="e">
        <f>Junio!O17-O5</f>
        <v>#VALUE!</v>
      </c>
      <c r="P17" s="52" t="e">
        <f>Junio!P17-P5</f>
        <v>#VALUE!</v>
      </c>
      <c r="Q17" s="52" t="e">
        <f>Junio!Q17-Q5</f>
        <v>#VALUE!</v>
      </c>
    </row>
    <row r="18" spans="2:20">
      <c r="B18" s="6" t="str">
        <f t="shared" si="1"/>
        <v>Keyword3</v>
      </c>
      <c r="C18" s="6" t="str">
        <f>Junio!C6</f>
        <v>-</v>
      </c>
      <c r="D18" s="52" t="e">
        <f>Junio!D18-D6</f>
        <v>#VALUE!</v>
      </c>
      <c r="E18" s="52" t="e">
        <f>Junio!E18-E6</f>
        <v>#VALUE!</v>
      </c>
      <c r="F18" s="52" t="e">
        <f>Junio!F18-F6</f>
        <v>#VALUE!</v>
      </c>
      <c r="G18" s="52" t="e">
        <f>Junio!G18-G6</f>
        <v>#VALUE!</v>
      </c>
      <c r="H18" s="52" t="e">
        <f>Junio!H18-H6</f>
        <v>#VALUE!</v>
      </c>
      <c r="I18" s="52" t="e">
        <f>Junio!I18-I6</f>
        <v>#VALUE!</v>
      </c>
      <c r="J18" s="52" t="e">
        <f>Junio!J18-J6</f>
        <v>#VALUE!</v>
      </c>
      <c r="K18" s="52" t="e">
        <f>Junio!K18-K6</f>
        <v>#VALUE!</v>
      </c>
      <c r="L18" s="52" t="e">
        <f>Junio!L18-L6</f>
        <v>#VALUE!</v>
      </c>
      <c r="M18" s="52" t="e">
        <f>Junio!M18-M6</f>
        <v>#VALUE!</v>
      </c>
      <c r="N18" s="52" t="e">
        <f>Junio!N18-N6</f>
        <v>#VALUE!</v>
      </c>
      <c r="O18" s="52" t="e">
        <f>Junio!O18-O6</f>
        <v>#VALUE!</v>
      </c>
      <c r="P18" s="52" t="e">
        <f>Junio!P18-P6</f>
        <v>#VALUE!</v>
      </c>
      <c r="Q18" s="52" t="e">
        <f>Junio!Q18-Q6</f>
        <v>#VALUE!</v>
      </c>
    </row>
    <row r="19" spans="2:20">
      <c r="B19" s="6" t="str">
        <f t="shared" si="1"/>
        <v>Keyword4</v>
      </c>
      <c r="C19" s="6" t="str">
        <f>Junio!C7</f>
        <v>-</v>
      </c>
      <c r="D19" s="52" t="e">
        <f>Junio!D19-D7</f>
        <v>#VALUE!</v>
      </c>
      <c r="E19" s="52" t="e">
        <f>Junio!E19-E7</f>
        <v>#VALUE!</v>
      </c>
      <c r="F19" s="52" t="e">
        <f>Junio!F19-F7</f>
        <v>#VALUE!</v>
      </c>
      <c r="G19" s="52" t="e">
        <f>Junio!G19-G7</f>
        <v>#VALUE!</v>
      </c>
      <c r="H19" s="52" t="e">
        <f>Junio!H19-H7</f>
        <v>#VALUE!</v>
      </c>
      <c r="I19" s="52" t="e">
        <f>Junio!I19-I7</f>
        <v>#VALUE!</v>
      </c>
      <c r="J19" s="52" t="e">
        <f>Junio!J19-J7</f>
        <v>#VALUE!</v>
      </c>
      <c r="K19" s="52" t="e">
        <f>Junio!K19-K7</f>
        <v>#VALUE!</v>
      </c>
      <c r="L19" s="52" t="e">
        <f>Junio!L19-L7</f>
        <v>#VALUE!</v>
      </c>
      <c r="M19" s="52" t="e">
        <f>Junio!M19-M7</f>
        <v>#VALUE!</v>
      </c>
      <c r="N19" s="52" t="e">
        <f>Junio!N19-N7</f>
        <v>#VALUE!</v>
      </c>
      <c r="O19" s="52" t="e">
        <f>Junio!O19-O7</f>
        <v>#VALUE!</v>
      </c>
      <c r="P19" s="52" t="e">
        <f>Junio!P19-P7</f>
        <v>#VALUE!</v>
      </c>
      <c r="Q19" s="52" t="e">
        <f>Junio!Q19-Q7</f>
        <v>#VALUE!</v>
      </c>
      <c r="R19" s="9"/>
      <c r="S19" s="9"/>
      <c r="T19" s="9"/>
    </row>
    <row r="20" spans="2:20">
      <c r="B20" s="6" t="str">
        <f t="shared" si="1"/>
        <v>Keyword5</v>
      </c>
      <c r="C20" s="6" t="str">
        <f>Junio!C8</f>
        <v>-</v>
      </c>
      <c r="D20" s="52" t="e">
        <f>Junio!D20-D8</f>
        <v>#VALUE!</v>
      </c>
      <c r="E20" s="52" t="e">
        <f>Junio!E20-E8</f>
        <v>#VALUE!</v>
      </c>
      <c r="F20" s="52" t="e">
        <f>Junio!F20-F8</f>
        <v>#VALUE!</v>
      </c>
      <c r="G20" s="52" t="e">
        <f>Junio!G20-G8</f>
        <v>#VALUE!</v>
      </c>
      <c r="H20" s="52" t="e">
        <f>Junio!H20-H8</f>
        <v>#VALUE!</v>
      </c>
      <c r="I20" s="52" t="e">
        <f>Junio!I20-I8</f>
        <v>#VALUE!</v>
      </c>
      <c r="J20" s="52" t="e">
        <f>Junio!J20-J8</f>
        <v>#VALUE!</v>
      </c>
      <c r="K20" s="52" t="e">
        <f>Junio!K20-K8</f>
        <v>#VALUE!</v>
      </c>
      <c r="L20" s="52" t="e">
        <f>Junio!L20-L8</f>
        <v>#VALUE!</v>
      </c>
      <c r="M20" s="52" t="e">
        <f>Junio!M20-M8</f>
        <v>#VALUE!</v>
      </c>
      <c r="N20" s="52" t="e">
        <f>Junio!N20-N8</f>
        <v>#VALUE!</v>
      </c>
      <c r="O20" s="52" t="e">
        <f>Junio!O20-O8</f>
        <v>#VALUE!</v>
      </c>
      <c r="P20" s="52" t="e">
        <f>Junio!P20-P8</f>
        <v>#VALUE!</v>
      </c>
      <c r="Q20" s="52" t="e">
        <f>Junio!Q20-Q8</f>
        <v>#VALUE!</v>
      </c>
    </row>
    <row r="21" spans="2:20">
      <c r="B21" s="6" t="str">
        <f t="shared" si="1"/>
        <v>Keyword6</v>
      </c>
      <c r="C21" s="6" t="str">
        <f>Junio!C9</f>
        <v>-</v>
      </c>
      <c r="D21" s="52" t="e">
        <f>Junio!D21-D9</f>
        <v>#VALUE!</v>
      </c>
      <c r="E21" s="52" t="e">
        <f>Junio!E21-E9</f>
        <v>#VALUE!</v>
      </c>
      <c r="F21" s="52" t="e">
        <f>Junio!F21-F9</f>
        <v>#VALUE!</v>
      </c>
      <c r="G21" s="52" t="e">
        <f>Junio!G21-G9</f>
        <v>#VALUE!</v>
      </c>
      <c r="H21" s="52" t="e">
        <f>Junio!H21-H9</f>
        <v>#VALUE!</v>
      </c>
      <c r="I21" s="52" t="e">
        <f>Junio!I21-I9</f>
        <v>#VALUE!</v>
      </c>
      <c r="J21" s="52" t="e">
        <f>Junio!J21-J9</f>
        <v>#VALUE!</v>
      </c>
      <c r="K21" s="52" t="e">
        <f>Junio!K21-K9</f>
        <v>#VALUE!</v>
      </c>
      <c r="L21" s="52" t="e">
        <f>Junio!L21-L9</f>
        <v>#VALUE!</v>
      </c>
      <c r="M21" s="52" t="e">
        <f>Junio!M21-M9</f>
        <v>#VALUE!</v>
      </c>
      <c r="N21" s="52" t="e">
        <f>Junio!N21-N9</f>
        <v>#VALUE!</v>
      </c>
      <c r="O21" s="52" t="e">
        <f>Junio!O21-O9</f>
        <v>#VALUE!</v>
      </c>
      <c r="P21" s="52" t="e">
        <f>Junio!P21-P9</f>
        <v>#VALUE!</v>
      </c>
      <c r="Q21" s="52" t="e">
        <f>Junio!Q21-Q9</f>
        <v>#VALUE!</v>
      </c>
    </row>
    <row r="22" spans="2:20">
      <c r="B22" s="6" t="str">
        <f t="shared" si="1"/>
        <v>Keyword7</v>
      </c>
      <c r="C22" s="6" t="str">
        <f>Junio!C10</f>
        <v>-</v>
      </c>
      <c r="D22" s="52" t="e">
        <f>Junio!D22-D10</f>
        <v>#VALUE!</v>
      </c>
      <c r="E22" s="52" t="e">
        <f>Junio!E22-E10</f>
        <v>#VALUE!</v>
      </c>
      <c r="F22" s="52" t="e">
        <f>Junio!F22-F10</f>
        <v>#VALUE!</v>
      </c>
      <c r="G22" s="52" t="e">
        <f>Junio!G22-G10</f>
        <v>#VALUE!</v>
      </c>
      <c r="H22" s="52" t="e">
        <f>Junio!H22-H10</f>
        <v>#VALUE!</v>
      </c>
      <c r="I22" s="52" t="e">
        <f>Junio!I22-I10</f>
        <v>#VALUE!</v>
      </c>
      <c r="J22" s="52" t="e">
        <f>Junio!J22-J10</f>
        <v>#VALUE!</v>
      </c>
      <c r="K22" s="52" t="e">
        <f>Junio!K22-K10</f>
        <v>#VALUE!</v>
      </c>
      <c r="L22" s="52" t="e">
        <f>Junio!L22-L10</f>
        <v>#VALUE!</v>
      </c>
      <c r="M22" s="52" t="e">
        <f>Junio!M22-M10</f>
        <v>#VALUE!</v>
      </c>
      <c r="N22" s="52" t="e">
        <f>Junio!N22-N10</f>
        <v>#VALUE!</v>
      </c>
      <c r="O22" s="52" t="e">
        <f>Junio!O22-O10</f>
        <v>#VALUE!</v>
      </c>
      <c r="P22" s="52" t="e">
        <f>Junio!P22-P10</f>
        <v>#VALUE!</v>
      </c>
      <c r="Q22" s="52" t="e">
        <f>Junio!Q22-Q10</f>
        <v>#VALUE!</v>
      </c>
    </row>
    <row r="23" spans="2:20">
      <c r="B23" s="6" t="str">
        <f t="shared" si="1"/>
        <v>Keyword8</v>
      </c>
      <c r="C23" s="6" t="str">
        <f>Junio!C11</f>
        <v>-</v>
      </c>
      <c r="D23" s="52" t="e">
        <f>Junio!D23-D11</f>
        <v>#VALUE!</v>
      </c>
      <c r="E23" s="52" t="e">
        <f>Junio!E23-E11</f>
        <v>#VALUE!</v>
      </c>
      <c r="F23" s="52" t="e">
        <f>Junio!F23-F11</f>
        <v>#VALUE!</v>
      </c>
      <c r="G23" s="52" t="e">
        <f>Junio!G23-G11</f>
        <v>#VALUE!</v>
      </c>
      <c r="H23" s="52" t="e">
        <f>Junio!H23-H11</f>
        <v>#VALUE!</v>
      </c>
      <c r="I23" s="52" t="e">
        <f>Junio!I23-I11</f>
        <v>#VALUE!</v>
      </c>
      <c r="J23" s="52" t="e">
        <f>Junio!J23-J11</f>
        <v>#VALUE!</v>
      </c>
      <c r="K23" s="52" t="e">
        <f>Junio!K23-K11</f>
        <v>#VALUE!</v>
      </c>
      <c r="L23" s="52" t="e">
        <f>Junio!L23-L11</f>
        <v>#VALUE!</v>
      </c>
      <c r="M23" s="52" t="e">
        <f>Junio!M23-M11</f>
        <v>#VALUE!</v>
      </c>
      <c r="N23" s="52" t="e">
        <f>Junio!N23-N11</f>
        <v>#VALUE!</v>
      </c>
      <c r="O23" s="52" t="e">
        <f>Junio!O23-O11</f>
        <v>#VALUE!</v>
      </c>
      <c r="P23" s="52" t="e">
        <f>Junio!P23-P11</f>
        <v>#VALUE!</v>
      </c>
      <c r="Q23" s="52" t="e">
        <f>Junio!Q23-Q11</f>
        <v>#VALUE!</v>
      </c>
    </row>
    <row r="28" spans="2:20">
      <c r="R28" s="8"/>
      <c r="S28" s="8"/>
      <c r="T28" s="8"/>
    </row>
    <row r="29" spans="2:20">
      <c r="R29" s="10"/>
      <c r="S29" s="10"/>
      <c r="T29" s="10"/>
    </row>
    <row r="30" spans="2:20">
      <c r="R30" s="12"/>
      <c r="S30" s="12"/>
      <c r="T30" s="12"/>
    </row>
    <row r="33" spans="2:20">
      <c r="R33" s="9"/>
      <c r="S33" s="9"/>
      <c r="T33" s="9"/>
    </row>
    <row r="42" spans="2:20">
      <c r="R42" s="8"/>
      <c r="S42" s="8"/>
      <c r="T42" s="8"/>
    </row>
    <row r="43" spans="2:20">
      <c r="R43" s="10"/>
      <c r="S43" s="10"/>
      <c r="T43" s="10"/>
    </row>
    <row r="44" spans="2:20">
      <c r="R44" s="12"/>
      <c r="S44" s="12"/>
      <c r="T44" s="12"/>
    </row>
    <row r="46" spans="2:20">
      <c r="D46" s="8"/>
      <c r="E46" s="8"/>
      <c r="F46" s="8"/>
      <c r="G46" s="8"/>
      <c r="H46" s="8"/>
      <c r="I46" s="8"/>
      <c r="J46" s="8"/>
      <c r="K46" s="8"/>
      <c r="L46" s="8"/>
      <c r="M46" s="8"/>
      <c r="N46" s="8"/>
      <c r="O46" s="8"/>
      <c r="P46" s="8"/>
      <c r="Q46" s="8"/>
    </row>
    <row r="47" spans="2:20">
      <c r="B47" s="4"/>
      <c r="D47" s="4"/>
      <c r="E47" s="4"/>
      <c r="F47" s="4"/>
      <c r="G47" s="4"/>
      <c r="H47" s="4"/>
      <c r="I47" s="4"/>
      <c r="J47" s="4"/>
      <c r="K47" s="4"/>
      <c r="L47" s="4"/>
      <c r="M47" s="4"/>
      <c r="N47" s="4"/>
      <c r="O47" s="4"/>
      <c r="P47" s="4"/>
      <c r="Q47" s="4"/>
    </row>
    <row r="48" spans="2:20">
      <c r="B48" s="4"/>
      <c r="D48" s="4"/>
      <c r="E48" s="4"/>
      <c r="F48" s="4"/>
      <c r="G48" s="4"/>
      <c r="H48" s="4"/>
      <c r="I48" s="4"/>
      <c r="J48" s="4"/>
      <c r="K48" s="4"/>
      <c r="L48" s="4"/>
      <c r="M48" s="4"/>
      <c r="N48" s="4"/>
      <c r="O48" s="4"/>
      <c r="P48" s="4"/>
      <c r="Q48" s="4"/>
    </row>
    <row r="49" spans="2:21">
      <c r="B49" s="4"/>
      <c r="D49" s="4"/>
      <c r="E49" s="4"/>
      <c r="F49" s="4"/>
      <c r="G49" s="4"/>
      <c r="H49" s="4"/>
      <c r="I49" s="4"/>
      <c r="J49" s="4"/>
      <c r="K49" s="4"/>
      <c r="L49" s="4"/>
      <c r="M49" s="4"/>
      <c r="N49" s="4"/>
      <c r="O49" s="4"/>
      <c r="P49" s="4"/>
      <c r="Q49" s="4"/>
    </row>
    <row r="50" spans="2:21">
      <c r="B50" s="4"/>
      <c r="D50" s="4"/>
      <c r="E50" s="4"/>
      <c r="F50" s="4"/>
      <c r="G50" s="4"/>
      <c r="H50" s="4"/>
      <c r="I50" s="4"/>
      <c r="J50" s="4"/>
      <c r="K50" s="4"/>
      <c r="L50" s="4"/>
      <c r="M50" s="4"/>
      <c r="N50" s="4"/>
      <c r="O50" s="4"/>
      <c r="P50" s="4"/>
      <c r="Q50" s="4"/>
    </row>
    <row r="51" spans="2:21">
      <c r="B51" s="4"/>
      <c r="D51" s="4"/>
      <c r="E51" s="4"/>
      <c r="F51" s="4"/>
      <c r="G51" s="4"/>
      <c r="H51" s="4"/>
      <c r="I51" s="4"/>
      <c r="J51" s="4"/>
      <c r="K51" s="4"/>
      <c r="L51" s="4"/>
      <c r="M51" s="4"/>
      <c r="N51" s="4"/>
      <c r="O51" s="4"/>
      <c r="P51" s="4"/>
      <c r="Q51" s="4"/>
    </row>
    <row r="52" spans="2:21">
      <c r="B52" s="4"/>
      <c r="D52" s="4"/>
      <c r="E52" s="4"/>
      <c r="F52" s="4"/>
      <c r="G52" s="4"/>
      <c r="H52" s="4"/>
      <c r="I52" s="4"/>
      <c r="J52" s="4"/>
      <c r="K52" s="4"/>
      <c r="L52" s="4"/>
      <c r="M52" s="4"/>
      <c r="N52" s="4"/>
      <c r="O52" s="4"/>
      <c r="P52" s="4"/>
      <c r="Q52" s="4"/>
    </row>
    <row r="53" spans="2:21">
      <c r="B53" s="4"/>
      <c r="D53" s="4"/>
      <c r="E53" s="4"/>
      <c r="F53" s="4"/>
      <c r="G53" s="4"/>
      <c r="H53" s="4"/>
      <c r="I53" s="4"/>
      <c r="J53" s="4"/>
      <c r="K53" s="4"/>
      <c r="L53" s="4"/>
      <c r="M53" s="4"/>
      <c r="N53" s="4"/>
      <c r="O53" s="4"/>
      <c r="P53" s="4"/>
      <c r="Q53" s="4"/>
      <c r="R53" s="9"/>
      <c r="S53" s="9"/>
      <c r="T53" s="9"/>
    </row>
    <row r="54" spans="2:21">
      <c r="B54" s="4"/>
      <c r="D54" s="4"/>
      <c r="E54" s="4"/>
      <c r="F54" s="4"/>
      <c r="G54" s="4"/>
      <c r="H54" s="4"/>
      <c r="I54" s="4"/>
      <c r="J54" s="4"/>
      <c r="K54" s="4"/>
      <c r="L54" s="4"/>
      <c r="M54" s="4"/>
      <c r="N54" s="4"/>
      <c r="O54" s="4"/>
      <c r="P54" s="4"/>
      <c r="Q54" s="4"/>
    </row>
    <row r="56" spans="2:21">
      <c r="D56" s="8"/>
      <c r="E56" s="8"/>
      <c r="F56" s="8"/>
      <c r="G56" s="8"/>
      <c r="H56" s="8"/>
      <c r="I56" s="8"/>
      <c r="J56" s="8"/>
      <c r="K56" s="8"/>
      <c r="L56" s="8"/>
      <c r="M56" s="8"/>
      <c r="N56" s="8"/>
      <c r="O56" s="8"/>
      <c r="P56" s="8"/>
      <c r="Q56" s="8"/>
    </row>
    <row r="57" spans="2:21">
      <c r="D57" s="10"/>
      <c r="E57" s="10"/>
      <c r="F57" s="10"/>
      <c r="G57" s="10"/>
      <c r="H57" s="10"/>
      <c r="I57" s="10"/>
      <c r="J57" s="10"/>
      <c r="K57" s="10"/>
      <c r="L57" s="10"/>
      <c r="M57" s="10"/>
      <c r="N57" s="10"/>
      <c r="O57" s="10"/>
      <c r="P57" s="10"/>
      <c r="Q57" s="10"/>
    </row>
    <row r="58" spans="2:21">
      <c r="D58" s="11"/>
      <c r="E58" s="11"/>
      <c r="F58" s="11"/>
      <c r="G58" s="11"/>
      <c r="H58" s="11"/>
      <c r="I58" s="11"/>
      <c r="J58" s="11"/>
      <c r="K58" s="11"/>
      <c r="L58" s="11"/>
      <c r="M58" s="11"/>
      <c r="N58" s="11"/>
      <c r="O58" s="11"/>
      <c r="P58" s="11"/>
      <c r="Q58" s="11"/>
      <c r="U58" s="13"/>
    </row>
    <row r="60" spans="2:21">
      <c r="D60" s="8"/>
      <c r="E60" s="8"/>
      <c r="F60" s="8"/>
      <c r="G60" s="8"/>
      <c r="H60" s="8"/>
      <c r="I60" s="8"/>
      <c r="J60" s="8"/>
      <c r="K60" s="8"/>
      <c r="L60" s="8"/>
      <c r="M60" s="8"/>
      <c r="N60" s="8"/>
      <c r="O60" s="8"/>
      <c r="P60" s="8"/>
      <c r="Q60" s="8"/>
    </row>
    <row r="61" spans="2:21">
      <c r="B61" s="4"/>
    </row>
    <row r="62" spans="2:21">
      <c r="B62" s="4"/>
      <c r="R62" s="8"/>
      <c r="S62" s="8"/>
      <c r="T62" s="8"/>
    </row>
    <row r="63" spans="2:21">
      <c r="B63" s="4"/>
      <c r="C63" s="5"/>
      <c r="R63" s="10"/>
      <c r="S63" s="10"/>
      <c r="T63" s="10"/>
    </row>
    <row r="64" spans="2:21">
      <c r="B64" s="4"/>
      <c r="C64" s="5"/>
      <c r="R64" s="12"/>
      <c r="S64" s="12"/>
      <c r="T64" s="12"/>
    </row>
    <row r="65" spans="2:21">
      <c r="B65" s="4"/>
      <c r="C65" s="5"/>
    </row>
    <row r="66" spans="2:21">
      <c r="B66" s="4"/>
      <c r="C66" s="5"/>
    </row>
    <row r="67" spans="2:21">
      <c r="B67" s="4"/>
      <c r="C67" s="5"/>
    </row>
    <row r="68" spans="2:21">
      <c r="B68" s="4"/>
    </row>
    <row r="69" spans="2:21">
      <c r="R69" s="9"/>
      <c r="S69" s="9"/>
      <c r="T69" s="9"/>
    </row>
    <row r="70" spans="2:21">
      <c r="D70" s="8"/>
      <c r="E70" s="8"/>
      <c r="F70" s="8"/>
      <c r="G70" s="8"/>
      <c r="H70" s="8"/>
      <c r="I70" s="8"/>
      <c r="J70" s="8"/>
      <c r="K70" s="8"/>
      <c r="L70" s="8"/>
      <c r="M70" s="8"/>
      <c r="N70" s="8"/>
      <c r="O70" s="8"/>
      <c r="P70" s="8"/>
      <c r="Q70" s="8"/>
    </row>
    <row r="71" spans="2:21">
      <c r="D71" s="10"/>
      <c r="E71" s="10"/>
      <c r="F71" s="10"/>
      <c r="G71" s="10"/>
      <c r="H71" s="10"/>
      <c r="I71" s="10"/>
      <c r="J71" s="10"/>
      <c r="K71" s="10"/>
      <c r="L71" s="10"/>
      <c r="M71" s="10"/>
      <c r="N71" s="10"/>
      <c r="O71" s="10"/>
      <c r="P71" s="10"/>
      <c r="Q71" s="10"/>
    </row>
    <row r="72" spans="2:21">
      <c r="D72" s="11"/>
      <c r="E72" s="11"/>
      <c r="F72" s="11"/>
      <c r="G72" s="11"/>
      <c r="H72" s="11"/>
      <c r="I72" s="11"/>
      <c r="J72" s="11"/>
      <c r="K72" s="11"/>
      <c r="L72" s="11"/>
      <c r="M72" s="11"/>
      <c r="N72" s="11"/>
      <c r="O72" s="11"/>
      <c r="P72" s="11"/>
      <c r="Q72" s="11"/>
      <c r="U72" s="13"/>
    </row>
    <row r="73" spans="2:21">
      <c r="B73" s="4"/>
      <c r="C73" s="5"/>
      <c r="D73" s="4"/>
      <c r="F73" s="5"/>
      <c r="J73" s="9"/>
      <c r="K73" s="9"/>
      <c r="M73" s="9"/>
      <c r="O73" s="9"/>
    </row>
    <row r="74" spans="2:21">
      <c r="B74" s="4"/>
      <c r="C74" s="5"/>
      <c r="D74" s="4"/>
      <c r="F74" s="5"/>
      <c r="J74" s="9"/>
      <c r="K74" s="9"/>
      <c r="M74" s="9"/>
      <c r="O74" s="9"/>
    </row>
    <row r="75" spans="2:21">
      <c r="B75" s="4"/>
      <c r="C75" s="5"/>
      <c r="D75" s="4"/>
      <c r="F75" s="5"/>
      <c r="J75" s="9"/>
      <c r="K75" s="9"/>
      <c r="L75" s="9"/>
      <c r="M75" s="9"/>
      <c r="O75" s="9"/>
    </row>
    <row r="76" spans="2:21">
      <c r="B76" s="4"/>
      <c r="D76" s="4"/>
      <c r="F76" s="5"/>
      <c r="J76" s="9"/>
      <c r="K76" s="9"/>
      <c r="L76" s="9"/>
      <c r="M76" s="9"/>
      <c r="O76" s="9"/>
      <c r="P76" s="9"/>
    </row>
    <row r="78" spans="2:21">
      <c r="D78" s="8"/>
      <c r="E78" s="8"/>
      <c r="F78" s="8"/>
      <c r="G78" s="8"/>
      <c r="H78" s="8"/>
      <c r="I78" s="8"/>
      <c r="J78" s="8"/>
      <c r="K78" s="8"/>
      <c r="L78" s="8"/>
      <c r="M78" s="8"/>
      <c r="N78" s="8"/>
      <c r="O78" s="8"/>
      <c r="P78" s="8"/>
      <c r="Q78" s="8"/>
      <c r="R78" s="8"/>
      <c r="S78" s="8"/>
      <c r="T78" s="8"/>
    </row>
    <row r="79" spans="2:21">
      <c r="D79" s="10"/>
      <c r="E79" s="10"/>
      <c r="F79" s="10"/>
      <c r="G79" s="10"/>
      <c r="H79" s="10"/>
      <c r="I79" s="10"/>
      <c r="J79" s="10"/>
      <c r="K79" s="10"/>
      <c r="L79" s="10"/>
      <c r="M79" s="10"/>
      <c r="N79" s="10"/>
      <c r="O79" s="10"/>
      <c r="P79" s="10"/>
      <c r="Q79" s="10"/>
      <c r="R79" s="10"/>
      <c r="S79" s="10"/>
      <c r="T79" s="10"/>
    </row>
    <row r="80" spans="2:21">
      <c r="D80" s="11"/>
      <c r="E80" s="11"/>
      <c r="F80" s="11"/>
      <c r="G80" s="11"/>
      <c r="H80" s="11"/>
      <c r="I80" s="11"/>
      <c r="J80" s="11"/>
      <c r="K80" s="11"/>
      <c r="L80" s="11"/>
      <c r="M80" s="11"/>
      <c r="N80" s="11"/>
      <c r="O80" s="11"/>
      <c r="P80" s="11"/>
      <c r="Q80" s="11"/>
      <c r="R80" s="12"/>
      <c r="S80" s="12"/>
      <c r="T80" s="12"/>
    </row>
    <row r="90" spans="21:21">
      <c r="U90" s="13"/>
    </row>
    <row r="98" spans="21:21">
      <c r="U98" s="13"/>
    </row>
  </sheetData>
  <pageMargins left="0.7" right="0.7" top="0.75" bottom="0.75" header="0.3" footer="0.3"/>
  <pageSetup paperSize="9" orientation="portrait" horizontalDpi="200" verticalDpi="200" r:id="rId1"/>
  <drawing r:id="rId2"/>
</worksheet>
</file>

<file path=xl/worksheets/sheet9.xml><?xml version="1.0" encoding="utf-8"?>
<worksheet xmlns="http://schemas.openxmlformats.org/spreadsheetml/2006/main" xmlns:r="http://schemas.openxmlformats.org/officeDocument/2006/relationships">
  <sheetPr codeName="Feuil10"/>
  <dimension ref="B1:U98"/>
  <sheetViews>
    <sheetView workbookViewId="0">
      <selection activeCell="D5" sqref="D5"/>
    </sheetView>
  </sheetViews>
  <sheetFormatPr baseColWidth="10" defaultRowHeight="15"/>
  <cols>
    <col min="2" max="2" width="14.42578125" customWidth="1"/>
    <col min="3" max="3" width="12" bestFit="1" customWidth="1"/>
    <col min="4" max="4" width="13.42578125" bestFit="1" customWidth="1"/>
    <col min="5" max="5" width="14.42578125" customWidth="1"/>
    <col min="6" max="6" width="14.140625" bestFit="1" customWidth="1"/>
    <col min="7" max="7" width="14.28515625" customWidth="1"/>
    <col min="8" max="12" width="14.140625" bestFit="1" customWidth="1"/>
    <col min="13" max="13" width="14.28515625" customWidth="1"/>
    <col min="14" max="14" width="15.140625" bestFit="1" customWidth="1"/>
    <col min="15" max="15" width="15.5703125" customWidth="1"/>
    <col min="16" max="16" width="16.7109375" customWidth="1"/>
    <col min="17" max="17" width="15.42578125" customWidth="1"/>
  </cols>
  <sheetData>
    <row r="1" spans="2:18">
      <c r="B1" s="1"/>
    </row>
    <row r="2" spans="2:18">
      <c r="C2" s="2"/>
      <c r="D2" s="3"/>
      <c r="E2" s="3"/>
      <c r="F2" s="2"/>
    </row>
    <row r="3" spans="2:18" ht="30">
      <c r="B3" s="14" t="str">
        <f>Enero!B3</f>
        <v>Palabra clave</v>
      </c>
      <c r="C3" s="18" t="str">
        <f>Enero!C3</f>
        <v>Búsquedas Mensuales</v>
      </c>
      <c r="D3" s="19" t="str">
        <f>Enero!D3</f>
        <v>Miweb.com</v>
      </c>
      <c r="E3" s="20" t="str">
        <f>Enero!E3</f>
        <v>Competencia 1</v>
      </c>
      <c r="F3" s="20" t="str">
        <f>Enero!F3</f>
        <v>Competencia 2</v>
      </c>
      <c r="G3" s="20" t="str">
        <f>Enero!G3</f>
        <v>Competencia 3</v>
      </c>
      <c r="H3" s="20" t="str">
        <f>Enero!H3</f>
        <v>Competencia 4</v>
      </c>
      <c r="I3" s="20" t="str">
        <f>Enero!I3</f>
        <v>Competencia 5</v>
      </c>
      <c r="J3" s="20" t="str">
        <f>Enero!J3</f>
        <v>Competencia 6</v>
      </c>
      <c r="K3" s="20" t="str">
        <f>Enero!K3</f>
        <v>Competencia 7</v>
      </c>
      <c r="L3" s="20" t="str">
        <f>Enero!L3</f>
        <v>Competencia 8</v>
      </c>
      <c r="M3" s="20" t="str">
        <f>Enero!M3</f>
        <v>Competencia 9</v>
      </c>
      <c r="N3" s="20" t="str">
        <f>Enero!N3</f>
        <v>Competencia 10</v>
      </c>
      <c r="O3" s="20" t="str">
        <f>Enero!O3</f>
        <v>Competencia 11</v>
      </c>
      <c r="P3" s="20" t="str">
        <f>Enero!P3</f>
        <v>Competencia 12</v>
      </c>
      <c r="Q3" s="20" t="str">
        <f>Enero!Q3</f>
        <v>Competencia 13</v>
      </c>
    </row>
    <row r="4" spans="2:18">
      <c r="B4" s="6" t="str">
        <f>Enero!B4</f>
        <v>Keyword1</v>
      </c>
      <c r="C4" s="6" t="s">
        <v>0</v>
      </c>
      <c r="D4" s="6" t="s">
        <v>0</v>
      </c>
      <c r="E4" s="6" t="s">
        <v>0</v>
      </c>
      <c r="F4" s="6" t="s">
        <v>0</v>
      </c>
      <c r="G4" s="6" t="s">
        <v>0</v>
      </c>
      <c r="H4" s="6" t="s">
        <v>0</v>
      </c>
      <c r="I4" s="6" t="s">
        <v>0</v>
      </c>
      <c r="J4" s="6" t="s">
        <v>0</v>
      </c>
      <c r="K4" s="6" t="s">
        <v>0</v>
      </c>
      <c r="L4" s="6" t="s">
        <v>0</v>
      </c>
      <c r="M4" s="6" t="s">
        <v>0</v>
      </c>
      <c r="N4" s="6" t="s">
        <v>0</v>
      </c>
      <c r="O4" s="6" t="s">
        <v>0</v>
      </c>
      <c r="P4" s="6" t="s">
        <v>0</v>
      </c>
      <c r="Q4" s="6" t="s">
        <v>0</v>
      </c>
    </row>
    <row r="5" spans="2:18">
      <c r="B5" s="6" t="str">
        <f>Enero!B5</f>
        <v>Keyword2</v>
      </c>
      <c r="C5" s="6" t="s">
        <v>0</v>
      </c>
      <c r="D5" s="6" t="s">
        <v>0</v>
      </c>
      <c r="E5" s="6" t="s">
        <v>0</v>
      </c>
      <c r="F5" s="6" t="s">
        <v>0</v>
      </c>
      <c r="G5" s="6" t="s">
        <v>0</v>
      </c>
      <c r="H5" s="6" t="s">
        <v>0</v>
      </c>
      <c r="I5" s="6" t="s">
        <v>0</v>
      </c>
      <c r="J5" s="6" t="s">
        <v>0</v>
      </c>
      <c r="K5" s="6" t="s">
        <v>0</v>
      </c>
      <c r="L5" s="6" t="s">
        <v>0</v>
      </c>
      <c r="M5" s="6" t="s">
        <v>0</v>
      </c>
      <c r="N5" s="6" t="s">
        <v>0</v>
      </c>
      <c r="O5" s="6" t="s">
        <v>0</v>
      </c>
      <c r="P5" s="6" t="s">
        <v>0</v>
      </c>
      <c r="Q5" s="6" t="s">
        <v>0</v>
      </c>
    </row>
    <row r="6" spans="2:18">
      <c r="B6" s="6" t="str">
        <f>Enero!B6</f>
        <v>Keyword3</v>
      </c>
      <c r="C6" s="6" t="s">
        <v>0</v>
      </c>
      <c r="D6" s="6" t="s">
        <v>0</v>
      </c>
      <c r="E6" s="6" t="s">
        <v>0</v>
      </c>
      <c r="F6" s="6" t="s">
        <v>0</v>
      </c>
      <c r="G6" s="6" t="s">
        <v>0</v>
      </c>
      <c r="H6" s="6" t="s">
        <v>0</v>
      </c>
      <c r="I6" s="6" t="s">
        <v>0</v>
      </c>
      <c r="J6" s="6" t="s">
        <v>0</v>
      </c>
      <c r="K6" s="6" t="s">
        <v>0</v>
      </c>
      <c r="L6" s="6" t="s">
        <v>0</v>
      </c>
      <c r="M6" s="6" t="s">
        <v>0</v>
      </c>
      <c r="N6" s="6" t="s">
        <v>0</v>
      </c>
      <c r="O6" s="6" t="s">
        <v>0</v>
      </c>
      <c r="P6" s="6" t="s">
        <v>0</v>
      </c>
      <c r="Q6" s="6" t="s">
        <v>0</v>
      </c>
    </row>
    <row r="7" spans="2:18">
      <c r="B7" s="6" t="str">
        <f>Enero!B7</f>
        <v>Keyword4</v>
      </c>
      <c r="C7" s="6" t="s">
        <v>0</v>
      </c>
      <c r="D7" s="6" t="s">
        <v>0</v>
      </c>
      <c r="E7" s="6" t="s">
        <v>0</v>
      </c>
      <c r="F7" s="6" t="s">
        <v>0</v>
      </c>
      <c r="G7" s="6" t="s">
        <v>0</v>
      </c>
      <c r="H7" s="6" t="s">
        <v>0</v>
      </c>
      <c r="I7" s="6" t="s">
        <v>0</v>
      </c>
      <c r="J7" s="6" t="s">
        <v>0</v>
      </c>
      <c r="K7" s="6" t="s">
        <v>0</v>
      </c>
      <c r="L7" s="6" t="s">
        <v>0</v>
      </c>
      <c r="M7" s="6" t="s">
        <v>0</v>
      </c>
      <c r="N7" s="6" t="s">
        <v>0</v>
      </c>
      <c r="O7" s="6" t="s">
        <v>0</v>
      </c>
      <c r="P7" s="6" t="s">
        <v>0</v>
      </c>
      <c r="Q7" s="6" t="s">
        <v>0</v>
      </c>
    </row>
    <row r="8" spans="2:18">
      <c r="B8" s="6" t="str">
        <f>Enero!B8</f>
        <v>Keyword5</v>
      </c>
      <c r="C8" s="6" t="s">
        <v>0</v>
      </c>
      <c r="D8" s="6" t="s">
        <v>0</v>
      </c>
      <c r="E8" s="6" t="s">
        <v>0</v>
      </c>
      <c r="F8" s="6" t="s">
        <v>0</v>
      </c>
      <c r="G8" s="6" t="s">
        <v>0</v>
      </c>
      <c r="H8" s="6" t="s">
        <v>0</v>
      </c>
      <c r="I8" s="6" t="s">
        <v>0</v>
      </c>
      <c r="J8" s="6" t="s">
        <v>0</v>
      </c>
      <c r="K8" s="6" t="s">
        <v>0</v>
      </c>
      <c r="L8" s="6" t="s">
        <v>0</v>
      </c>
      <c r="M8" s="6" t="s">
        <v>0</v>
      </c>
      <c r="N8" s="6" t="s">
        <v>0</v>
      </c>
      <c r="O8" s="6" t="s">
        <v>0</v>
      </c>
      <c r="P8" s="6" t="s">
        <v>0</v>
      </c>
      <c r="Q8" s="6" t="s">
        <v>0</v>
      </c>
    </row>
    <row r="9" spans="2:18">
      <c r="B9" s="6" t="str">
        <f>Enero!B9</f>
        <v>Keyword6</v>
      </c>
      <c r="C9" s="6" t="s">
        <v>0</v>
      </c>
      <c r="D9" s="6" t="s">
        <v>0</v>
      </c>
      <c r="E9" s="6" t="s">
        <v>0</v>
      </c>
      <c r="F9" s="6" t="s">
        <v>0</v>
      </c>
      <c r="G9" s="6" t="s">
        <v>0</v>
      </c>
      <c r="H9" s="6" t="s">
        <v>0</v>
      </c>
      <c r="I9" s="6" t="s">
        <v>0</v>
      </c>
      <c r="J9" s="6" t="s">
        <v>0</v>
      </c>
      <c r="K9" s="6" t="s">
        <v>0</v>
      </c>
      <c r="L9" s="6" t="s">
        <v>0</v>
      </c>
      <c r="M9" s="6" t="s">
        <v>0</v>
      </c>
      <c r="N9" s="6" t="s">
        <v>0</v>
      </c>
      <c r="O9" s="6" t="s">
        <v>0</v>
      </c>
      <c r="P9" s="6" t="s">
        <v>0</v>
      </c>
      <c r="Q9" s="6" t="s">
        <v>0</v>
      </c>
    </row>
    <row r="10" spans="2:18">
      <c r="B10" s="6" t="str">
        <f>Enero!B10</f>
        <v>Keyword7</v>
      </c>
      <c r="C10" s="6" t="s">
        <v>0</v>
      </c>
      <c r="D10" s="6" t="s">
        <v>0</v>
      </c>
      <c r="E10" s="6" t="s">
        <v>0</v>
      </c>
      <c r="F10" s="6" t="s">
        <v>0</v>
      </c>
      <c r="G10" s="6" t="s">
        <v>0</v>
      </c>
      <c r="H10" s="6" t="s">
        <v>0</v>
      </c>
      <c r="I10" s="6" t="s">
        <v>0</v>
      </c>
      <c r="J10" s="6" t="s">
        <v>0</v>
      </c>
      <c r="K10" s="6" t="s">
        <v>0</v>
      </c>
      <c r="L10" s="6" t="s">
        <v>0</v>
      </c>
      <c r="M10" s="6" t="s">
        <v>0</v>
      </c>
      <c r="N10" s="6" t="s">
        <v>0</v>
      </c>
      <c r="O10" s="6" t="s">
        <v>0</v>
      </c>
      <c r="P10" s="6" t="s">
        <v>0</v>
      </c>
      <c r="Q10" s="6" t="s">
        <v>0</v>
      </c>
    </row>
    <row r="11" spans="2:18">
      <c r="B11" s="6" t="str">
        <f>Enero!B11</f>
        <v>Keyword8</v>
      </c>
      <c r="C11" s="6" t="s">
        <v>0</v>
      </c>
      <c r="D11" s="6" t="s">
        <v>0</v>
      </c>
      <c r="E11" s="6" t="s">
        <v>0</v>
      </c>
      <c r="F11" s="6" t="s">
        <v>0</v>
      </c>
      <c r="G11" s="6" t="s">
        <v>0</v>
      </c>
      <c r="H11" s="6" t="s">
        <v>0</v>
      </c>
      <c r="I11" s="6" t="s">
        <v>0</v>
      </c>
      <c r="J11" s="6" t="s">
        <v>0</v>
      </c>
      <c r="K11" s="6" t="s">
        <v>0</v>
      </c>
      <c r="L11" s="6" t="s">
        <v>0</v>
      </c>
      <c r="M11" s="6" t="s">
        <v>0</v>
      </c>
      <c r="N11" s="6" t="s">
        <v>0</v>
      </c>
      <c r="O11" s="6" t="s">
        <v>0</v>
      </c>
      <c r="P11" s="6" t="s">
        <v>0</v>
      </c>
      <c r="Q11" s="6" t="s">
        <v>0</v>
      </c>
    </row>
    <row r="13" spans="2:18">
      <c r="B13" t="s">
        <v>52</v>
      </c>
      <c r="R13" s="13"/>
    </row>
    <row r="14" spans="2:18">
      <c r="R14" s="7"/>
    </row>
    <row r="15" spans="2:18" ht="30">
      <c r="B15" s="14" t="str">
        <f t="shared" ref="B15:B23" si="0">B3</f>
        <v>Palabra clave</v>
      </c>
      <c r="C15" s="18" t="str">
        <f t="shared" ref="C15:Q15" si="1">C3</f>
        <v>Búsquedas Mensuales</v>
      </c>
      <c r="D15" s="19" t="str">
        <f t="shared" si="1"/>
        <v>Miweb.com</v>
      </c>
      <c r="E15" s="20" t="str">
        <f t="shared" si="1"/>
        <v>Competencia 1</v>
      </c>
      <c r="F15" s="20" t="str">
        <f t="shared" si="1"/>
        <v>Competencia 2</v>
      </c>
      <c r="G15" s="20" t="str">
        <f t="shared" si="1"/>
        <v>Competencia 3</v>
      </c>
      <c r="H15" s="20" t="str">
        <f t="shared" si="1"/>
        <v>Competencia 4</v>
      </c>
      <c r="I15" s="20" t="str">
        <f t="shared" si="1"/>
        <v>Competencia 5</v>
      </c>
      <c r="J15" s="20" t="str">
        <f t="shared" si="1"/>
        <v>Competencia 6</v>
      </c>
      <c r="K15" s="20" t="str">
        <f t="shared" si="1"/>
        <v>Competencia 7</v>
      </c>
      <c r="L15" s="20" t="str">
        <f t="shared" si="1"/>
        <v>Competencia 8</v>
      </c>
      <c r="M15" s="20" t="str">
        <f t="shared" si="1"/>
        <v>Competencia 9</v>
      </c>
      <c r="N15" s="20" t="str">
        <f t="shared" si="1"/>
        <v>Competencia 10</v>
      </c>
      <c r="O15" s="20" t="str">
        <f t="shared" si="1"/>
        <v>Competencia 11</v>
      </c>
      <c r="P15" s="20" t="str">
        <f t="shared" si="1"/>
        <v>Competencia 12</v>
      </c>
      <c r="Q15" s="20" t="str">
        <f t="shared" si="1"/>
        <v>Competencia 13</v>
      </c>
    </row>
    <row r="16" spans="2:18">
      <c r="B16" s="6" t="str">
        <f t="shared" si="0"/>
        <v>Keyword1</v>
      </c>
      <c r="C16" s="6" t="str">
        <f>Julio!C4</f>
        <v>-</v>
      </c>
      <c r="D16" s="52" t="e">
        <f>Julio!D4-D4</f>
        <v>#VALUE!</v>
      </c>
      <c r="E16" s="52" t="e">
        <f>Julio!E4-E4</f>
        <v>#VALUE!</v>
      </c>
      <c r="F16" s="52" t="e">
        <f>Julio!F4-F4</f>
        <v>#VALUE!</v>
      </c>
      <c r="G16" s="52" t="e">
        <f>Julio!G4-G4</f>
        <v>#VALUE!</v>
      </c>
      <c r="H16" s="52" t="e">
        <f>Julio!H4-H4</f>
        <v>#VALUE!</v>
      </c>
      <c r="I16" s="52" t="e">
        <f>Julio!I4-I4</f>
        <v>#VALUE!</v>
      </c>
      <c r="J16" s="52" t="e">
        <f>Julio!J4-J4</f>
        <v>#VALUE!</v>
      </c>
      <c r="K16" s="52" t="e">
        <f>Julio!K4-K4</f>
        <v>#VALUE!</v>
      </c>
      <c r="L16" s="52" t="e">
        <f>Julio!L4-L4</f>
        <v>#VALUE!</v>
      </c>
      <c r="M16" s="52" t="e">
        <f>Julio!M4-M4</f>
        <v>#VALUE!</v>
      </c>
      <c r="N16" s="52" t="e">
        <f>Julio!N4-N4</f>
        <v>#VALUE!</v>
      </c>
      <c r="O16" s="52" t="e">
        <f>Julio!O4-O4</f>
        <v>#VALUE!</v>
      </c>
      <c r="P16" s="52" t="e">
        <f>Julio!P4-P4</f>
        <v>#VALUE!</v>
      </c>
      <c r="Q16" s="52" t="e">
        <f>Julio!Q4-Q4</f>
        <v>#VALUE!</v>
      </c>
      <c r="R16" s="7"/>
    </row>
    <row r="17" spans="2:20">
      <c r="B17" s="6" t="str">
        <f t="shared" si="0"/>
        <v>Keyword2</v>
      </c>
      <c r="C17" s="6" t="str">
        <f>Julio!C5</f>
        <v>-</v>
      </c>
      <c r="D17" s="52" t="e">
        <f>Julio!D5-D5</f>
        <v>#VALUE!</v>
      </c>
      <c r="E17" s="52" t="e">
        <f>Julio!E5-E5</f>
        <v>#VALUE!</v>
      </c>
      <c r="F17" s="52" t="e">
        <f>Julio!F5-F5</f>
        <v>#VALUE!</v>
      </c>
      <c r="G17" s="52" t="e">
        <f>Julio!G5-G5</f>
        <v>#VALUE!</v>
      </c>
      <c r="H17" s="52" t="e">
        <f>Julio!H5-H5</f>
        <v>#VALUE!</v>
      </c>
      <c r="I17" s="52" t="e">
        <f>Julio!I5-I5</f>
        <v>#VALUE!</v>
      </c>
      <c r="J17" s="52" t="e">
        <f>Julio!J5-J5</f>
        <v>#VALUE!</v>
      </c>
      <c r="K17" s="52" t="e">
        <f>Julio!K5-K5</f>
        <v>#VALUE!</v>
      </c>
      <c r="L17" s="52" t="e">
        <f>Julio!L5-L5</f>
        <v>#VALUE!</v>
      </c>
      <c r="M17" s="52" t="e">
        <f>Julio!M5-M5</f>
        <v>#VALUE!</v>
      </c>
      <c r="N17" s="52" t="e">
        <f>Julio!N5-N5</f>
        <v>#VALUE!</v>
      </c>
      <c r="O17" s="52" t="e">
        <f>Julio!O5-O5</f>
        <v>#VALUE!</v>
      </c>
      <c r="P17" s="52" t="e">
        <f>Julio!P5-P5</f>
        <v>#VALUE!</v>
      </c>
      <c r="Q17" s="52" t="e">
        <f>Julio!Q5-Q5</f>
        <v>#VALUE!</v>
      </c>
    </row>
    <row r="18" spans="2:20">
      <c r="B18" s="6" t="str">
        <f t="shared" si="0"/>
        <v>Keyword3</v>
      </c>
      <c r="C18" s="6" t="str">
        <f>Julio!C6</f>
        <v>-</v>
      </c>
      <c r="D18" s="52" t="e">
        <f>Julio!D6-D6</f>
        <v>#VALUE!</v>
      </c>
      <c r="E18" s="52" t="e">
        <f>Julio!E6-E6</f>
        <v>#VALUE!</v>
      </c>
      <c r="F18" s="52" t="e">
        <f>Julio!F6-F6</f>
        <v>#VALUE!</v>
      </c>
      <c r="G18" s="52" t="e">
        <f>Julio!G6-G6</f>
        <v>#VALUE!</v>
      </c>
      <c r="H18" s="52" t="e">
        <f>Julio!H6-H6</f>
        <v>#VALUE!</v>
      </c>
      <c r="I18" s="52" t="e">
        <f>Julio!I6-I6</f>
        <v>#VALUE!</v>
      </c>
      <c r="J18" s="52" t="e">
        <f>Julio!J6-J6</f>
        <v>#VALUE!</v>
      </c>
      <c r="K18" s="52" t="e">
        <f>Julio!K6-K6</f>
        <v>#VALUE!</v>
      </c>
      <c r="L18" s="52" t="e">
        <f>Julio!L6-L6</f>
        <v>#VALUE!</v>
      </c>
      <c r="M18" s="52" t="e">
        <f>Julio!M6-M6</f>
        <v>#VALUE!</v>
      </c>
      <c r="N18" s="52" t="e">
        <f>Julio!N6-N6</f>
        <v>#VALUE!</v>
      </c>
      <c r="O18" s="52" t="e">
        <f>Julio!O6-O6</f>
        <v>#VALUE!</v>
      </c>
      <c r="P18" s="52" t="e">
        <f>Julio!P6-P6</f>
        <v>#VALUE!</v>
      </c>
      <c r="Q18" s="52" t="e">
        <f>Julio!Q6-Q6</f>
        <v>#VALUE!</v>
      </c>
    </row>
    <row r="19" spans="2:20">
      <c r="B19" s="6" t="str">
        <f t="shared" si="0"/>
        <v>Keyword4</v>
      </c>
      <c r="C19" s="6" t="str">
        <f>Julio!C7</f>
        <v>-</v>
      </c>
      <c r="D19" s="52" t="e">
        <f>Julio!D7-D7</f>
        <v>#VALUE!</v>
      </c>
      <c r="E19" s="52" t="e">
        <f>Julio!E7-E7</f>
        <v>#VALUE!</v>
      </c>
      <c r="F19" s="52" t="e">
        <f>Julio!F7-F7</f>
        <v>#VALUE!</v>
      </c>
      <c r="G19" s="52" t="e">
        <f>Julio!G7-G7</f>
        <v>#VALUE!</v>
      </c>
      <c r="H19" s="52" t="e">
        <f>Julio!H7-H7</f>
        <v>#VALUE!</v>
      </c>
      <c r="I19" s="52" t="e">
        <f>Julio!I7-I7</f>
        <v>#VALUE!</v>
      </c>
      <c r="J19" s="52" t="e">
        <f>Julio!J7-J7</f>
        <v>#VALUE!</v>
      </c>
      <c r="K19" s="52" t="e">
        <f>Julio!K7-K7</f>
        <v>#VALUE!</v>
      </c>
      <c r="L19" s="52" t="e">
        <f>Julio!L7-L7</f>
        <v>#VALUE!</v>
      </c>
      <c r="M19" s="52" t="e">
        <f>Julio!M7-M7</f>
        <v>#VALUE!</v>
      </c>
      <c r="N19" s="52" t="e">
        <f>Julio!N7-N7</f>
        <v>#VALUE!</v>
      </c>
      <c r="O19" s="52" t="e">
        <f>Julio!O7-O7</f>
        <v>#VALUE!</v>
      </c>
      <c r="P19" s="52" t="e">
        <f>Julio!P7-P7</f>
        <v>#VALUE!</v>
      </c>
      <c r="Q19" s="52" t="e">
        <f>Julio!Q7-Q7</f>
        <v>#VALUE!</v>
      </c>
      <c r="R19" s="9"/>
      <c r="S19" s="9"/>
      <c r="T19" s="9"/>
    </row>
    <row r="20" spans="2:20">
      <c r="B20" s="6" t="str">
        <f t="shared" si="0"/>
        <v>Keyword5</v>
      </c>
      <c r="C20" s="6" t="str">
        <f>Julio!C8</f>
        <v>-</v>
      </c>
      <c r="D20" s="52" t="e">
        <f>Julio!D8-D8</f>
        <v>#VALUE!</v>
      </c>
      <c r="E20" s="52" t="e">
        <f>Julio!E8-E8</f>
        <v>#VALUE!</v>
      </c>
      <c r="F20" s="52" t="e">
        <f>Julio!F8-F8</f>
        <v>#VALUE!</v>
      </c>
      <c r="G20" s="52" t="e">
        <f>Julio!G8-G8</f>
        <v>#VALUE!</v>
      </c>
      <c r="H20" s="52" t="e">
        <f>Julio!H8-H8</f>
        <v>#VALUE!</v>
      </c>
      <c r="I20" s="52" t="e">
        <f>Julio!I8-I8</f>
        <v>#VALUE!</v>
      </c>
      <c r="J20" s="52" t="e">
        <f>Julio!J8-J8</f>
        <v>#VALUE!</v>
      </c>
      <c r="K20" s="52" t="e">
        <f>Julio!K8-K8</f>
        <v>#VALUE!</v>
      </c>
      <c r="L20" s="52" t="e">
        <f>Julio!L8-L8</f>
        <v>#VALUE!</v>
      </c>
      <c r="M20" s="52" t="e">
        <f>Julio!M8-M8</f>
        <v>#VALUE!</v>
      </c>
      <c r="N20" s="52" t="e">
        <f>Julio!N8-N8</f>
        <v>#VALUE!</v>
      </c>
      <c r="O20" s="52" t="e">
        <f>Julio!O8-O8</f>
        <v>#VALUE!</v>
      </c>
      <c r="P20" s="52" t="e">
        <f>Julio!P8-P8</f>
        <v>#VALUE!</v>
      </c>
      <c r="Q20" s="52" t="e">
        <f>Julio!Q8-Q8</f>
        <v>#VALUE!</v>
      </c>
    </row>
    <row r="21" spans="2:20">
      <c r="B21" s="6" t="str">
        <f t="shared" si="0"/>
        <v>Keyword6</v>
      </c>
      <c r="C21" s="6" t="str">
        <f>Julio!C9</f>
        <v>-</v>
      </c>
      <c r="D21" s="52" t="e">
        <f>Julio!D9-D9</f>
        <v>#VALUE!</v>
      </c>
      <c r="E21" s="52" t="e">
        <f>Julio!E9-E9</f>
        <v>#VALUE!</v>
      </c>
      <c r="F21" s="52" t="e">
        <f>Julio!F9-F9</f>
        <v>#VALUE!</v>
      </c>
      <c r="G21" s="52" t="e">
        <f>Julio!G9-G9</f>
        <v>#VALUE!</v>
      </c>
      <c r="H21" s="52" t="e">
        <f>Julio!H9-H9</f>
        <v>#VALUE!</v>
      </c>
      <c r="I21" s="52" t="e">
        <f>Julio!I9-I9</f>
        <v>#VALUE!</v>
      </c>
      <c r="J21" s="52" t="e">
        <f>Julio!J9-J9</f>
        <v>#VALUE!</v>
      </c>
      <c r="K21" s="52" t="e">
        <f>Julio!K9-K9</f>
        <v>#VALUE!</v>
      </c>
      <c r="L21" s="52" t="e">
        <f>Julio!L9-L9</f>
        <v>#VALUE!</v>
      </c>
      <c r="M21" s="52" t="e">
        <f>Julio!M9-M9</f>
        <v>#VALUE!</v>
      </c>
      <c r="N21" s="52" t="e">
        <f>Julio!N9-N9</f>
        <v>#VALUE!</v>
      </c>
      <c r="O21" s="52" t="e">
        <f>Julio!O9-O9</f>
        <v>#VALUE!</v>
      </c>
      <c r="P21" s="52" t="e">
        <f>Julio!P9-P9</f>
        <v>#VALUE!</v>
      </c>
      <c r="Q21" s="52" t="e">
        <f>Julio!Q9-Q9</f>
        <v>#VALUE!</v>
      </c>
    </row>
    <row r="22" spans="2:20">
      <c r="B22" s="6" t="str">
        <f t="shared" si="0"/>
        <v>Keyword7</v>
      </c>
      <c r="C22" s="6" t="str">
        <f>Julio!C10</f>
        <v>-</v>
      </c>
      <c r="D22" s="52" t="e">
        <f>Julio!D10-D10</f>
        <v>#VALUE!</v>
      </c>
      <c r="E22" s="52" t="e">
        <f>Julio!E10-E10</f>
        <v>#VALUE!</v>
      </c>
      <c r="F22" s="52" t="e">
        <f>Julio!F10-F10</f>
        <v>#VALUE!</v>
      </c>
      <c r="G22" s="52" t="e">
        <f>Julio!G10-G10</f>
        <v>#VALUE!</v>
      </c>
      <c r="H22" s="52" t="e">
        <f>Julio!H10-H10</f>
        <v>#VALUE!</v>
      </c>
      <c r="I22" s="52" t="e">
        <f>Julio!I10-I10</f>
        <v>#VALUE!</v>
      </c>
      <c r="J22" s="52" t="e">
        <f>Julio!J10-J10</f>
        <v>#VALUE!</v>
      </c>
      <c r="K22" s="52" t="e">
        <f>Julio!K10-K10</f>
        <v>#VALUE!</v>
      </c>
      <c r="L22" s="52" t="e">
        <f>Julio!L10-L10</f>
        <v>#VALUE!</v>
      </c>
      <c r="M22" s="52" t="e">
        <f>Julio!M10-M10</f>
        <v>#VALUE!</v>
      </c>
      <c r="N22" s="52" t="e">
        <f>Julio!N10-N10</f>
        <v>#VALUE!</v>
      </c>
      <c r="O22" s="52" t="e">
        <f>Julio!O10-O10</f>
        <v>#VALUE!</v>
      </c>
      <c r="P22" s="52" t="e">
        <f>Julio!P10-P10</f>
        <v>#VALUE!</v>
      </c>
      <c r="Q22" s="52" t="e">
        <f>Julio!Q10-Q10</f>
        <v>#VALUE!</v>
      </c>
    </row>
    <row r="23" spans="2:20">
      <c r="B23" s="6" t="str">
        <f t="shared" si="0"/>
        <v>Keyword8</v>
      </c>
      <c r="C23" s="6" t="str">
        <f>Julio!C11</f>
        <v>-</v>
      </c>
      <c r="D23" s="52" t="e">
        <f>Julio!D11-D11</f>
        <v>#VALUE!</v>
      </c>
      <c r="E23" s="52" t="e">
        <f>Julio!E11-E11</f>
        <v>#VALUE!</v>
      </c>
      <c r="F23" s="52" t="e">
        <f>Julio!F11-F11</f>
        <v>#VALUE!</v>
      </c>
      <c r="G23" s="52" t="e">
        <f>Julio!G11-G11</f>
        <v>#VALUE!</v>
      </c>
      <c r="H23" s="52" t="e">
        <f>Julio!H11-H11</f>
        <v>#VALUE!</v>
      </c>
      <c r="I23" s="52" t="e">
        <f>Julio!I11-I11</f>
        <v>#VALUE!</v>
      </c>
      <c r="J23" s="52" t="e">
        <f>Julio!J11-J11</f>
        <v>#VALUE!</v>
      </c>
      <c r="K23" s="52" t="e">
        <f>Julio!K11-K11</f>
        <v>#VALUE!</v>
      </c>
      <c r="L23" s="52" t="e">
        <f>Julio!L11-L11</f>
        <v>#VALUE!</v>
      </c>
      <c r="M23" s="52" t="e">
        <f>Julio!M11-M11</f>
        <v>#VALUE!</v>
      </c>
      <c r="N23" s="52" t="e">
        <f>Julio!N11-N11</f>
        <v>#VALUE!</v>
      </c>
      <c r="O23" s="52" t="e">
        <f>Julio!O11-O11</f>
        <v>#VALUE!</v>
      </c>
      <c r="P23" s="52" t="e">
        <f>Julio!P11-P11</f>
        <v>#VALUE!</v>
      </c>
      <c r="Q23" s="52" t="e">
        <f>Julio!Q11-Q11</f>
        <v>#VALUE!</v>
      </c>
    </row>
    <row r="28" spans="2:20">
      <c r="R28" s="8"/>
      <c r="S28" s="8"/>
      <c r="T28" s="8"/>
    </row>
    <row r="29" spans="2:20">
      <c r="R29" s="10"/>
      <c r="S29" s="10"/>
      <c r="T29" s="10"/>
    </row>
    <row r="30" spans="2:20">
      <c r="R30" s="12"/>
      <c r="S30" s="12"/>
      <c r="T30" s="12"/>
    </row>
    <row r="33" spans="2:20">
      <c r="R33" s="9"/>
      <c r="S33" s="9"/>
      <c r="T33" s="9"/>
    </row>
    <row r="42" spans="2:20">
      <c r="R42" s="8"/>
      <c r="S42" s="8"/>
      <c r="T42" s="8"/>
    </row>
    <row r="43" spans="2:20">
      <c r="R43" s="10"/>
      <c r="S43" s="10"/>
      <c r="T43" s="10"/>
    </row>
    <row r="44" spans="2:20">
      <c r="R44" s="12"/>
      <c r="S44" s="12"/>
      <c r="T44" s="12"/>
    </row>
    <row r="46" spans="2:20">
      <c r="D46" s="8"/>
      <c r="E46" s="8"/>
      <c r="F46" s="8"/>
      <c r="G46" s="8"/>
      <c r="H46" s="8"/>
      <c r="I46" s="8"/>
      <c r="J46" s="8"/>
      <c r="K46" s="8"/>
      <c r="L46" s="8"/>
      <c r="M46" s="8"/>
      <c r="N46" s="8"/>
      <c r="O46" s="8"/>
      <c r="P46" s="8"/>
      <c r="Q46" s="8"/>
    </row>
    <row r="47" spans="2:20">
      <c r="B47" s="4"/>
      <c r="D47" s="4"/>
      <c r="E47" s="4"/>
      <c r="F47" s="4"/>
      <c r="G47" s="4"/>
      <c r="H47" s="4"/>
      <c r="I47" s="4"/>
      <c r="J47" s="4"/>
      <c r="K47" s="4"/>
      <c r="L47" s="4"/>
      <c r="M47" s="4"/>
      <c r="N47" s="4"/>
      <c r="O47" s="4"/>
      <c r="P47" s="4"/>
      <c r="Q47" s="4"/>
    </row>
    <row r="48" spans="2:20">
      <c r="B48" s="4"/>
      <c r="D48" s="4"/>
      <c r="E48" s="4"/>
      <c r="F48" s="4"/>
      <c r="G48" s="4"/>
      <c r="H48" s="4"/>
      <c r="I48" s="4"/>
      <c r="J48" s="4"/>
      <c r="K48" s="4"/>
      <c r="L48" s="4"/>
      <c r="M48" s="4"/>
      <c r="N48" s="4"/>
      <c r="O48" s="4"/>
      <c r="P48" s="4"/>
      <c r="Q48" s="4"/>
    </row>
    <row r="49" spans="2:21">
      <c r="B49" s="4"/>
      <c r="D49" s="4"/>
      <c r="E49" s="4"/>
      <c r="F49" s="4"/>
      <c r="G49" s="4"/>
      <c r="H49" s="4"/>
      <c r="I49" s="4"/>
      <c r="J49" s="4"/>
      <c r="K49" s="4"/>
      <c r="L49" s="4"/>
      <c r="M49" s="4"/>
      <c r="N49" s="4"/>
      <c r="O49" s="4"/>
      <c r="P49" s="4"/>
      <c r="Q49" s="4"/>
    </row>
    <row r="50" spans="2:21">
      <c r="B50" s="4"/>
      <c r="D50" s="4"/>
      <c r="E50" s="4"/>
      <c r="F50" s="4"/>
      <c r="G50" s="4"/>
      <c r="H50" s="4"/>
      <c r="I50" s="4"/>
      <c r="J50" s="4"/>
      <c r="K50" s="4"/>
      <c r="L50" s="4"/>
      <c r="M50" s="4"/>
      <c r="N50" s="4"/>
      <c r="O50" s="4"/>
      <c r="P50" s="4"/>
      <c r="Q50" s="4"/>
    </row>
    <row r="51" spans="2:21">
      <c r="B51" s="4"/>
      <c r="D51" s="4"/>
      <c r="E51" s="4"/>
      <c r="F51" s="4"/>
      <c r="G51" s="4"/>
      <c r="H51" s="4"/>
      <c r="I51" s="4"/>
      <c r="J51" s="4"/>
      <c r="K51" s="4"/>
      <c r="L51" s="4"/>
      <c r="M51" s="4"/>
      <c r="N51" s="4"/>
      <c r="O51" s="4"/>
      <c r="P51" s="4"/>
      <c r="Q51" s="4"/>
    </row>
    <row r="52" spans="2:21">
      <c r="B52" s="4"/>
      <c r="D52" s="4"/>
      <c r="E52" s="4"/>
      <c r="F52" s="4"/>
      <c r="G52" s="4"/>
      <c r="H52" s="4"/>
      <c r="I52" s="4"/>
      <c r="J52" s="4"/>
      <c r="K52" s="4"/>
      <c r="L52" s="4"/>
      <c r="M52" s="4"/>
      <c r="N52" s="4"/>
      <c r="O52" s="4"/>
      <c r="P52" s="4"/>
      <c r="Q52" s="4"/>
    </row>
    <row r="53" spans="2:21">
      <c r="B53" s="4"/>
      <c r="D53" s="4"/>
      <c r="E53" s="4"/>
      <c r="F53" s="4"/>
      <c r="G53" s="4"/>
      <c r="H53" s="4"/>
      <c r="I53" s="4"/>
      <c r="J53" s="4"/>
      <c r="K53" s="4"/>
      <c r="L53" s="4"/>
      <c r="M53" s="4"/>
      <c r="N53" s="4"/>
      <c r="O53" s="4"/>
      <c r="P53" s="4"/>
      <c r="Q53" s="4"/>
      <c r="R53" s="9"/>
      <c r="S53" s="9"/>
      <c r="T53" s="9"/>
    </row>
    <row r="54" spans="2:21">
      <c r="B54" s="4"/>
      <c r="D54" s="4"/>
      <c r="E54" s="4"/>
      <c r="F54" s="4"/>
      <c r="G54" s="4"/>
      <c r="H54" s="4"/>
      <c r="I54" s="4"/>
      <c r="J54" s="4"/>
      <c r="K54" s="4"/>
      <c r="L54" s="4"/>
      <c r="M54" s="4"/>
      <c r="N54" s="4"/>
      <c r="O54" s="4"/>
      <c r="P54" s="4"/>
      <c r="Q54" s="4"/>
    </row>
    <row r="56" spans="2:21">
      <c r="D56" s="8"/>
      <c r="E56" s="8"/>
      <c r="F56" s="8"/>
      <c r="G56" s="8"/>
      <c r="H56" s="8"/>
      <c r="I56" s="8"/>
      <c r="J56" s="8"/>
      <c r="K56" s="8"/>
      <c r="L56" s="8"/>
      <c r="M56" s="8"/>
      <c r="N56" s="8"/>
      <c r="O56" s="8"/>
      <c r="P56" s="8"/>
      <c r="Q56" s="8"/>
    </row>
    <row r="57" spans="2:21">
      <c r="D57" s="10"/>
      <c r="E57" s="10"/>
      <c r="F57" s="10"/>
      <c r="G57" s="10"/>
      <c r="H57" s="10"/>
      <c r="I57" s="10"/>
      <c r="J57" s="10"/>
      <c r="K57" s="10"/>
      <c r="L57" s="10"/>
      <c r="M57" s="10"/>
      <c r="N57" s="10"/>
      <c r="O57" s="10"/>
      <c r="P57" s="10"/>
      <c r="Q57" s="10"/>
    </row>
    <row r="58" spans="2:21">
      <c r="D58" s="11"/>
      <c r="E58" s="11"/>
      <c r="F58" s="11"/>
      <c r="G58" s="11"/>
      <c r="H58" s="11"/>
      <c r="I58" s="11"/>
      <c r="J58" s="11"/>
      <c r="K58" s="11"/>
      <c r="L58" s="11"/>
      <c r="M58" s="11"/>
      <c r="N58" s="11"/>
      <c r="O58" s="11"/>
      <c r="P58" s="11"/>
      <c r="Q58" s="11"/>
      <c r="U58" s="13"/>
    </row>
    <row r="60" spans="2:21">
      <c r="D60" s="8"/>
      <c r="E60" s="8"/>
      <c r="F60" s="8"/>
      <c r="G60" s="8"/>
      <c r="H60" s="8"/>
      <c r="I60" s="8"/>
      <c r="J60" s="8"/>
      <c r="K60" s="8"/>
      <c r="L60" s="8"/>
      <c r="M60" s="8"/>
      <c r="N60" s="8"/>
      <c r="O60" s="8"/>
      <c r="P60" s="8"/>
      <c r="Q60" s="8"/>
    </row>
    <row r="61" spans="2:21">
      <c r="B61" s="4"/>
    </row>
    <row r="62" spans="2:21">
      <c r="B62" s="4"/>
      <c r="R62" s="8"/>
      <c r="S62" s="8"/>
      <c r="T62" s="8"/>
    </row>
    <row r="63" spans="2:21">
      <c r="B63" s="4"/>
      <c r="C63" s="5"/>
      <c r="R63" s="10"/>
      <c r="S63" s="10"/>
      <c r="T63" s="10"/>
    </row>
    <row r="64" spans="2:21">
      <c r="B64" s="4"/>
      <c r="C64" s="5"/>
      <c r="R64" s="12"/>
      <c r="S64" s="12"/>
      <c r="T64" s="12"/>
    </row>
    <row r="65" spans="2:21">
      <c r="B65" s="4"/>
      <c r="C65" s="5"/>
    </row>
    <row r="66" spans="2:21">
      <c r="B66" s="4"/>
      <c r="C66" s="5"/>
    </row>
    <row r="67" spans="2:21">
      <c r="B67" s="4"/>
      <c r="C67" s="5"/>
    </row>
    <row r="68" spans="2:21">
      <c r="B68" s="4"/>
    </row>
    <row r="69" spans="2:21">
      <c r="R69" s="9"/>
      <c r="S69" s="9"/>
      <c r="T69" s="9"/>
    </row>
    <row r="70" spans="2:21">
      <c r="D70" s="8"/>
      <c r="E70" s="8"/>
      <c r="F70" s="8"/>
      <c r="G70" s="8"/>
      <c r="H70" s="8"/>
      <c r="I70" s="8"/>
      <c r="J70" s="8"/>
      <c r="K70" s="8"/>
      <c r="L70" s="8"/>
      <c r="M70" s="8"/>
      <c r="N70" s="8"/>
      <c r="O70" s="8"/>
      <c r="P70" s="8"/>
      <c r="Q70" s="8"/>
    </row>
    <row r="71" spans="2:21">
      <c r="D71" s="10"/>
      <c r="E71" s="10"/>
      <c r="F71" s="10"/>
      <c r="G71" s="10"/>
      <c r="H71" s="10"/>
      <c r="I71" s="10"/>
      <c r="J71" s="10"/>
      <c r="K71" s="10"/>
      <c r="L71" s="10"/>
      <c r="M71" s="10"/>
      <c r="N71" s="10"/>
      <c r="O71" s="10"/>
      <c r="P71" s="10"/>
      <c r="Q71" s="10"/>
    </row>
    <row r="72" spans="2:21">
      <c r="D72" s="11"/>
      <c r="E72" s="11"/>
      <c r="F72" s="11"/>
      <c r="G72" s="11"/>
      <c r="H72" s="11"/>
      <c r="I72" s="11"/>
      <c r="J72" s="11"/>
      <c r="K72" s="11"/>
      <c r="L72" s="11"/>
      <c r="M72" s="11"/>
      <c r="N72" s="11"/>
      <c r="O72" s="11"/>
      <c r="P72" s="11"/>
      <c r="Q72" s="11"/>
      <c r="U72" s="13"/>
    </row>
    <row r="73" spans="2:21">
      <c r="B73" s="4"/>
      <c r="C73" s="5"/>
      <c r="D73" s="4"/>
      <c r="F73" s="5"/>
      <c r="J73" s="9"/>
      <c r="K73" s="9"/>
      <c r="M73" s="9"/>
      <c r="O73" s="9"/>
    </row>
    <row r="74" spans="2:21">
      <c r="B74" s="4"/>
      <c r="C74" s="5"/>
      <c r="D74" s="4"/>
      <c r="F74" s="5"/>
      <c r="J74" s="9"/>
      <c r="K74" s="9"/>
      <c r="M74" s="9"/>
      <c r="O74" s="9"/>
    </row>
    <row r="75" spans="2:21">
      <c r="B75" s="4"/>
      <c r="C75" s="5"/>
      <c r="D75" s="4"/>
      <c r="F75" s="5"/>
      <c r="J75" s="9"/>
      <c r="K75" s="9"/>
      <c r="L75" s="9"/>
      <c r="M75" s="9"/>
      <c r="O75" s="9"/>
    </row>
    <row r="76" spans="2:21">
      <c r="B76" s="4"/>
      <c r="D76" s="4"/>
      <c r="F76" s="5"/>
      <c r="J76" s="9"/>
      <c r="K76" s="9"/>
      <c r="L76" s="9"/>
      <c r="M76" s="9"/>
      <c r="O76" s="9"/>
      <c r="P76" s="9"/>
    </row>
    <row r="78" spans="2:21">
      <c r="D78" s="8"/>
      <c r="E78" s="8"/>
      <c r="F78" s="8"/>
      <c r="G78" s="8"/>
      <c r="H78" s="8"/>
      <c r="I78" s="8"/>
      <c r="J78" s="8"/>
      <c r="K78" s="8"/>
      <c r="L78" s="8"/>
      <c r="M78" s="8"/>
      <c r="N78" s="8"/>
      <c r="O78" s="8"/>
      <c r="P78" s="8"/>
      <c r="Q78" s="8"/>
      <c r="R78" s="8"/>
      <c r="S78" s="8"/>
      <c r="T78" s="8"/>
    </row>
    <row r="79" spans="2:21">
      <c r="D79" s="10"/>
      <c r="E79" s="10"/>
      <c r="F79" s="10"/>
      <c r="G79" s="10"/>
      <c r="H79" s="10"/>
      <c r="I79" s="10"/>
      <c r="J79" s="10"/>
      <c r="K79" s="10"/>
      <c r="L79" s="10"/>
      <c r="M79" s="10"/>
      <c r="N79" s="10"/>
      <c r="O79" s="10"/>
      <c r="P79" s="10"/>
      <c r="Q79" s="10"/>
      <c r="R79" s="10"/>
      <c r="S79" s="10"/>
      <c r="T79" s="10"/>
    </row>
    <row r="80" spans="2:21">
      <c r="D80" s="11"/>
      <c r="E80" s="11"/>
      <c r="F80" s="11"/>
      <c r="G80" s="11"/>
      <c r="H80" s="11"/>
      <c r="I80" s="11"/>
      <c r="J80" s="11"/>
      <c r="K80" s="11"/>
      <c r="L80" s="11"/>
      <c r="M80" s="11"/>
      <c r="N80" s="11"/>
      <c r="O80" s="11"/>
      <c r="P80" s="11"/>
      <c r="Q80" s="11"/>
      <c r="R80" s="12"/>
      <c r="S80" s="12"/>
      <c r="T80" s="12"/>
    </row>
    <row r="90" spans="21:21">
      <c r="U90" s="13"/>
    </row>
    <row r="98" spans="21:21">
      <c r="U98" s="13"/>
    </row>
  </sheetData>
  <pageMargins left="0.7" right="0.7" top="0.75" bottom="0.75" header="0.3" footer="0.3"/>
  <pageSetup paperSize="9"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Indicaciones</vt:lpstr>
      <vt:lpstr>Enero</vt:lpstr>
      <vt:lpstr>Febrero</vt:lpstr>
      <vt:lpstr>Marzo</vt:lpstr>
      <vt:lpstr>Abril</vt:lpstr>
      <vt:lpstr>Mayo</vt:lpstr>
      <vt:lpstr>Junio</vt:lpstr>
      <vt:lpstr>Julio</vt:lpstr>
      <vt:lpstr>Agosto</vt:lpstr>
      <vt:lpstr>Septiembre</vt:lpstr>
      <vt:lpstr>Octubre</vt:lpstr>
      <vt:lpstr>Noviembre</vt:lpstr>
      <vt:lpstr>Diciembre</vt:lpstr>
      <vt:lpstr>Resumen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Ignacio</dc:creator>
  <cp:lastModifiedBy>depalaciomu</cp:lastModifiedBy>
  <dcterms:created xsi:type="dcterms:W3CDTF">2014-04-24T10:01:24Z</dcterms:created>
  <dcterms:modified xsi:type="dcterms:W3CDTF">2017-01-13T19:46:00Z</dcterms:modified>
</cp:coreProperties>
</file>